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zczegółowe efekty uczenia się - matryca itd\Odpowiedź na Raport PKA 15.05.2021\WF cykl kształcenia 2021-2022\"/>
    </mc:Choice>
  </mc:AlternateContent>
  <xr:revisionPtr revIDLastSave="0" documentId="8_{4D807133-05AE-41E7-BABE-75A0A9F5FCF5}" xr6:coauthVersionLast="46" xr6:coauthVersionMax="46" xr10:uidLastSave="{00000000-0000-0000-0000-000000000000}"/>
  <bookViews>
    <workbookView xWindow="-108" yWindow="-108" windowWidth="23256" windowHeight="12576" firstSheet="1" activeTab="1"/>
  </bookViews>
  <sheets>
    <sheet name="Arkusz3" sheetId="1" state="hidden" r:id="rId1"/>
    <sheet name="Arkusz1" sheetId="2" r:id="rId2"/>
    <sheet name="Arkusz2" sheetId="3" state="hidden" r:id="rId3"/>
  </sheets>
  <definedNames>
    <definedName name="y">Arkusz1!$L$3</definedName>
  </definedNames>
  <calcPr calcId="191029" fullCalcOnLoad="1"/>
  <pivotCaches>
    <pivotCache cacheId="1" r:id="rId4"/>
  </pivotCaches>
</workbook>
</file>

<file path=xl/calcChain.xml><?xml version="1.0" encoding="utf-8"?>
<calcChain xmlns="http://schemas.openxmlformats.org/spreadsheetml/2006/main">
  <c r="BS183" i="2" l="1"/>
  <c r="BR183" i="2"/>
  <c r="BQ183" i="2"/>
  <c r="BP183" i="2"/>
  <c r="BO183" i="2"/>
  <c r="BN183" i="2"/>
  <c r="BM183" i="2"/>
  <c r="BL183" i="2"/>
  <c r="BK183" i="2"/>
  <c r="BJ183" i="2"/>
  <c r="BI183" i="2"/>
  <c r="BH183" i="2"/>
  <c r="BG183" i="2"/>
  <c r="BF183" i="2"/>
  <c r="BE183" i="2"/>
  <c r="BD183" i="2"/>
  <c r="BC183" i="2"/>
  <c r="BB183" i="2"/>
  <c r="BA183" i="2"/>
  <c r="AZ183" i="2"/>
  <c r="AY183" i="2"/>
  <c r="AX183" i="2"/>
  <c r="AW183" i="2"/>
  <c r="AV183" i="2"/>
  <c r="AU183" i="2"/>
  <c r="AT183" i="2"/>
  <c r="AS183" i="2"/>
  <c r="AR183" i="2"/>
  <c r="AQ183" i="2"/>
  <c r="AP183" i="2"/>
  <c r="AO183" i="2"/>
  <c r="AN183" i="2"/>
  <c r="AM183" i="2"/>
  <c r="AL183" i="2"/>
  <c r="AK183" i="2"/>
  <c r="AJ183" i="2"/>
  <c r="AI183" i="2"/>
  <c r="AH183" i="2"/>
  <c r="AG183" i="2"/>
  <c r="AF183" i="2"/>
  <c r="AE183" i="2"/>
  <c r="AD183" i="2"/>
  <c r="AC183" i="2"/>
  <c r="AB183" i="2"/>
  <c r="AA183" i="2"/>
  <c r="Z183" i="2"/>
  <c r="Y183" i="2"/>
  <c r="X183" i="2"/>
  <c r="W183" i="2"/>
  <c r="V183" i="2"/>
  <c r="U183" i="2"/>
  <c r="T183" i="2"/>
  <c r="S183" i="2"/>
  <c r="R183" i="2"/>
  <c r="Q183" i="2"/>
  <c r="P183" i="2"/>
  <c r="O183" i="2"/>
  <c r="N183" i="2"/>
  <c r="M183" i="2"/>
  <c r="L183" i="2"/>
  <c r="K183" i="2"/>
  <c r="J183" i="2"/>
  <c r="I183" i="2"/>
  <c r="H183" i="2"/>
  <c r="G183" i="2"/>
  <c r="F183" i="2"/>
  <c r="E183" i="2"/>
  <c r="D183" i="2"/>
  <c r="C183" i="2"/>
  <c r="BT180" i="2"/>
  <c r="BT179" i="2"/>
  <c r="BT178" i="2"/>
  <c r="BT177" i="2"/>
  <c r="BT176" i="2"/>
  <c r="BT175" i="2"/>
  <c r="BT174" i="2"/>
  <c r="BT172" i="2"/>
  <c r="BT171" i="2"/>
  <c r="BT170" i="2"/>
  <c r="BT169" i="2"/>
  <c r="BT168" i="2"/>
  <c r="BT167" i="2"/>
  <c r="BT166" i="2"/>
  <c r="BT165" i="2"/>
  <c r="BT164" i="2"/>
  <c r="BT163" i="2"/>
  <c r="BT162" i="2"/>
  <c r="BT161" i="2"/>
  <c r="BT160" i="2"/>
  <c r="BT159" i="2"/>
  <c r="BT158" i="2"/>
  <c r="BT157" i="2"/>
  <c r="BT156" i="2"/>
  <c r="BT155" i="2"/>
  <c r="BT154" i="2"/>
  <c r="BT153" i="2"/>
  <c r="BT152" i="2"/>
  <c r="BT151" i="2"/>
  <c r="BT150" i="2"/>
  <c r="BT149" i="2"/>
  <c r="BT148" i="2"/>
  <c r="BT147" i="2"/>
  <c r="BT146" i="2"/>
  <c r="BT145" i="2"/>
  <c r="BT144" i="2"/>
  <c r="BT143" i="2"/>
  <c r="BT142" i="2"/>
  <c r="BT141" i="2"/>
  <c r="BT140" i="2"/>
  <c r="BT139" i="2"/>
  <c r="BT138" i="2"/>
  <c r="BT137" i="2"/>
  <c r="BT136" i="2"/>
  <c r="BT135" i="2"/>
  <c r="BT134" i="2"/>
  <c r="BT133" i="2"/>
  <c r="BT132" i="2"/>
  <c r="BT131" i="2"/>
  <c r="BT130" i="2"/>
  <c r="BT129" i="2"/>
  <c r="BT128" i="2"/>
  <c r="BT127" i="2"/>
  <c r="BT126" i="2"/>
  <c r="BT125" i="2"/>
  <c r="BT124" i="2"/>
  <c r="BT123" i="2"/>
  <c r="BT122" i="2"/>
  <c r="BT121" i="2"/>
  <c r="BT120" i="2"/>
  <c r="BT118" i="2"/>
  <c r="BT117" i="2"/>
  <c r="BT116" i="2"/>
  <c r="BT115" i="2"/>
  <c r="BT114" i="2"/>
  <c r="BT113" i="2"/>
  <c r="BT112" i="2"/>
  <c r="BT111" i="2"/>
  <c r="BT110" i="2"/>
  <c r="BT109" i="2"/>
  <c r="BT107" i="2"/>
  <c r="BT106" i="2"/>
  <c r="BT105" i="2"/>
  <c r="BT104" i="2"/>
  <c r="BT103" i="2"/>
  <c r="BT102" i="2"/>
  <c r="BT101" i="2"/>
  <c r="BT100" i="2"/>
  <c r="BT99" i="2"/>
  <c r="BT98" i="2"/>
  <c r="BT97" i="2"/>
  <c r="BT96" i="2"/>
  <c r="BT95" i="2"/>
  <c r="BT94" i="2"/>
  <c r="BT93" i="2"/>
  <c r="BT92" i="2"/>
  <c r="BT91" i="2"/>
  <c r="BT90" i="2"/>
  <c r="BT88" i="2"/>
  <c r="BT87" i="2"/>
  <c r="BT86" i="2"/>
  <c r="BT85" i="2"/>
  <c r="BT84" i="2"/>
  <c r="BT83" i="2"/>
  <c r="BT82" i="2"/>
  <c r="BT81" i="2"/>
  <c r="BT80" i="2"/>
  <c r="BT79" i="2"/>
  <c r="BT78" i="2"/>
  <c r="BT77" i="2"/>
  <c r="BT76" i="2"/>
  <c r="BT75" i="2"/>
  <c r="BT74" i="2"/>
  <c r="BT71" i="2"/>
  <c r="BT70" i="2"/>
  <c r="BT69" i="2"/>
  <c r="BT68" i="2"/>
  <c r="BT67" i="2"/>
  <c r="BT66" i="2"/>
  <c r="BT65" i="2"/>
  <c r="BT64" i="2"/>
  <c r="BT63" i="2"/>
  <c r="BT62" i="2"/>
  <c r="BT61" i="2"/>
  <c r="BT60" i="2"/>
  <c r="BT59" i="2"/>
  <c r="BT58" i="2"/>
  <c r="BT57" i="2"/>
  <c r="BT56" i="2"/>
  <c r="BT55" i="2"/>
  <c r="BT54" i="2"/>
  <c r="BT53" i="2"/>
  <c r="BT52" i="2"/>
  <c r="BT51" i="2"/>
  <c r="BT50" i="2"/>
  <c r="BT49" i="2"/>
  <c r="BT48" i="2"/>
  <c r="BT47" i="2"/>
  <c r="BT46" i="2"/>
  <c r="BT45" i="2"/>
  <c r="BT44" i="2"/>
  <c r="BT43" i="2"/>
  <c r="BT42" i="2"/>
  <c r="BT41" i="2"/>
  <c r="BT40" i="2"/>
  <c r="BT39" i="2"/>
  <c r="BT38" i="2"/>
  <c r="BT37" i="2"/>
  <c r="BT36" i="2"/>
  <c r="BT35" i="2"/>
  <c r="BT34" i="2"/>
  <c r="BT33" i="2"/>
  <c r="BT32" i="2"/>
  <c r="BT30" i="2"/>
  <c r="BT29" i="2"/>
  <c r="BT28" i="2"/>
  <c r="BT27" i="2"/>
  <c r="BT26" i="2"/>
  <c r="BT25" i="2"/>
  <c r="BT24" i="2"/>
  <c r="BT23" i="2"/>
  <c r="BT22" i="2"/>
  <c r="BT21" i="2"/>
  <c r="BT20" i="2"/>
  <c r="BT19" i="2"/>
  <c r="BT18" i="2"/>
  <c r="BT17" i="2"/>
  <c r="BT16" i="2"/>
  <c r="BT15" i="2"/>
  <c r="BT14" i="2"/>
  <c r="BT13" i="2"/>
  <c r="BT12" i="2"/>
  <c r="BT11" i="2"/>
  <c r="BT10" i="2"/>
  <c r="BT9" i="2"/>
  <c r="BT8" i="2"/>
  <c r="BT7" i="2"/>
  <c r="BT6" i="2"/>
  <c r="BT5" i="2"/>
</calcChain>
</file>

<file path=xl/sharedStrings.xml><?xml version="1.0" encoding="utf-8"?>
<sst xmlns="http://schemas.openxmlformats.org/spreadsheetml/2006/main" count="694" uniqueCount="447">
  <si>
    <t>Etykiety wierszy</t>
  </si>
  <si>
    <t xml:space="preserve"> Kierunkowe ogólne efekty uczenia się określone w standardach kształcenia przygotowującego do wykonywania zawodu nauczyciela</t>
  </si>
  <si>
    <t>. zaplanować i przeprowadzić zajęcia wychowawcze pod nadzorem opiekuna praktyk zawodowych;</t>
  </si>
  <si>
    <t>adaptowania metod pracy do potrzeb i różnych stylów uczenia się uczniów;</t>
  </si>
  <si>
    <t>adekwatnie dobierać, tworzyć i dostosowywać do zróżnicowanych potrzeb uczniów materiały i środki, w tym z zakresu technologii informacyjno-komunikacyjnej, oraz metody pracy  w  celu  samodzielnego projektowania i efektywnego realizowania działań pedagogicznych, dydaktycznych, wychowawczych i opiekuńczych</t>
  </si>
  <si>
    <t>aktywnego działania i efektywnej współpracy z różnymi ludźmi i instytucjami na rzecz kultury fizycznej</t>
  </si>
  <si>
    <t>analizować, przy pomocy opiekuna praktyk zawodowych oraz nauczycieli akademickich prowadzących zajęcia w zakresie przygotowania psychologiczno-pedagogicznego, sytuacje i zdarzenia pedagogiczne zaobserwowane lub doświadczone w czasie praktyk.</t>
  </si>
  <si>
    <t>analizować, przy pomocy opiekuna praktyk zawodowych oraz nauczycieli akademickich prowadzących zajęcia w zakresie przygotowania psychologiczno--pedagogicznego, sytuacje i zdarzenia pedagogiczne zaobserwowane lub doświadczone w czasie praktyk.</t>
  </si>
  <si>
    <t>autorefleksji nad własnym rozwojem zawodowym;</t>
  </si>
  <si>
    <t xml:space="preserve">B.1. Psychologia </t>
  </si>
  <si>
    <t xml:space="preserve">B.2. Pedagogika </t>
  </si>
  <si>
    <t xml:space="preserve">B3 Praktyka zawodowa </t>
  </si>
  <si>
    <t>budowania relacji opartej na wzajemnym zaufaniu między wszystkimi podmiotami procesu wychowania i kształcenia, w tym rodzicami lub opiekunami ucznia, oraz włączania ich w działania sprzyjające efektywności edukacyjnej</t>
  </si>
  <si>
    <t>budowania systemu wartości i rozwijania postaw etycznych uczniów oraz kształtowania ich kompetencji komunikacyjnych i nawyków kulturalnych;</t>
  </si>
  <si>
    <t>budowę i funkcje organizmu człowieka, a także metody oceny stanu zdrowia oraz objawy i przyczyny niektórych jego zaburzeń, związki wychowania fizycznego z edukacją zdrowotną, rozumie znacznie ruchu w profilaktyce zdrowotnej, rozumie rolę sportu, w szczególności w aspekcie prozdrowotnego stylu życia oraz podnoszenia sprawności fizycznej i umiejętności sportowych</t>
  </si>
  <si>
    <t xml:space="preserve">C. Podstawy dydaktyki i emisji głosu </t>
  </si>
  <si>
    <t>D.1/E.1.Dydaktyka przedmiotu nauczania lub zajęć</t>
  </si>
  <si>
    <t>D.2/E.2. Praktyki zawodowe</t>
  </si>
  <si>
    <t>dbania o poziom sprawności fizycznej niezbędnej do wykonywania zawodu nauczyciela wychowania fizycznego i instruktora, promowania sportu poprzez działania edukacyjno-informacyjne</t>
  </si>
  <si>
    <t>diagnozę wstępną grupy uczniowskiej i każdego ucznia w kontekście nauczanego przedmiotu lub prowadzonych zajęć oraz sposoby wspomagania rozwoju poznawczego uczniów; potrzebę kształtowania pojęć, postaw, umiejętności praktycznych, w tym rozwiązywania problemów, i wykorzystywania wiedzy; metody i techniki skutecznego uczenia się; metody strukturyzacji wiedzy oraz konieczność powtarzania i utrwalania wiedzy i umiejętności;</t>
  </si>
  <si>
    <t>dobierać metody nauczania do nauczanych treści i zorganizować pracę uczniów;</t>
  </si>
  <si>
    <t>dobierać metody pracy klasy oraz środki dydaktyczne, w tym z zakresu technologii informacyjno-komunikacyjnej, aktywizujące uczniów i uwzględniające ich zróżnicowane potrzeby edukacyjne;</t>
  </si>
  <si>
    <t>dokonać oceny pracy ucznia i zaprezentować ją w formie oceny kształtującej;</t>
  </si>
  <si>
    <t>doradztwo zawodowe:  wspomaganie ucznia w projektowaniu ścieżki edukacyjno--zawodowej, metody i techniki określania potencjału ucznia oraz potrzebę przygotowania uczniów do uczenia się przez całe życie.</t>
  </si>
  <si>
    <t>dostosować sposób komunikacji do poziomu rozwojowego uczniów;</t>
  </si>
  <si>
    <t>egzaminy kończące etap edukacyjny i sposoby konstruowania testów, sprawdzianów oraz innych narzędzi przydatnych w procesie oceniania uczniów w ramach nauczanego przedmiotu;</t>
  </si>
  <si>
    <t>formułować oceny etyczne związane z wykonywaniem zawodu nauczyciela</t>
  </si>
  <si>
    <t>formułowania opinii dotyczących uczniów w kontekście zadań związanych z wykonywanym zawodem nauczyciela wychowania fizycznego i instruktora</t>
  </si>
  <si>
    <t>funkcjonowania jako: organizator, animator, uczestnik i sędzia imprez sportowych i rekreacyjnych</t>
  </si>
  <si>
    <t>identyfikować błędy i zaniedbania w procesie wychowania fizycznego i postępowaniu kompensacyjno-korekcyjnym w wymiarze społecznym, grupowym i indywidualnym, potrafi planować, organizować i prowadzić zajęcia i przedsięwzięcia sportowe, dbając o atrakcyjność i atmosferę ich przebiegu</t>
  </si>
  <si>
    <t>identyfikować potrzeby uczniów w rozwoju uzdolnień i zainteresowań;</t>
  </si>
  <si>
    <t>identyfikować powiązania treści nauczanego przedmiotu lub prowadzonych zajęć z innymi treściami nauczania;</t>
  </si>
  <si>
    <t>identyfikować typowe zadania szkolne z celami kształcenia, w szczególności z wymaganiami ogólnymi podstawy programowej, oraz z kompetencjami kluczowymi;</t>
  </si>
  <si>
    <t>integrację wewnątrz- i międzyprzedmiotową; zagadnienia związane z programem nauczania – tworzenie i modyfikację, analizę, ocenę, dobór i zatwierdzanie oraz zasady projektowania procesu kształcenia oraz rozkładu materiału;</t>
  </si>
  <si>
    <t>kierować rozwojem osobistym i dokonywać ustawicznego doskonalenia zawodowego, dokonać samooceny i określić kierunki własnego rozwoju i ich sposób realizacji</t>
  </si>
  <si>
    <t>klasyczne i współczesne teorie rozwoju człowieka, wychowania, uczenia się i nauczania lub kształcenia oraz ich wartości aplikacyjne</t>
  </si>
  <si>
    <t>kompetencje merytoryczne, dydaktyczne i wychowawcze nauczyciela, w tym potrzebę zawodowego rozwoju, także z wykorzystaniem technologii informacyjno-komunikacyjnej, oraz dostosowywania sposobu komunikowania się do poziomu rozwoju uczniów i stymulowania aktywności poznawczej uczniów, w tym kreowania sytuacji dydaktycznych; znaczenie autorytetu nauczyciela oraz zasady interakcji ucznia i nauczyciela w toku lekcji; moderowanie interakcji między uczniami; rolę nauczyciela jako popularyzatora wiedzy oraz znaczenie współpracy nauczyciela w procesie dydaktycznym z rodzicami lub opiekunami uczniów, pracownikami szkoły i środowiskiem pozaszkolnym;</t>
  </si>
  <si>
    <t>konieczność projektowania działań edukacyjnych dostosowanych do zróżnicowanych potrzeb i możliwości uczniów, w szczególności możliwości psychofizycznych oraz tempa uczenia się, a także potrzebę i sposoby wyrównywania szans edukacyjnych, znaczenie odkrywania oraz rozwijania predyspozycji i uzdolnień oraz zagadnienia związane z przygotowaniem uczniów do udziału w konkursach i olimpiadach przedmiotowych; autonomię dydaktyczną nauczyciela;</t>
  </si>
  <si>
    <t>konwencjonalne i niekonwencjonalne metody nauczania, w tym metody aktywizujące i metodę projektów, proces uczenia się przez działanie, odkrywanie lub dociekanie naukowe oraz pracę badawczą ucznia, a także zasady doboru metod nauczania typowych dla danego przedmiotu lub rodzaju zajęć;</t>
  </si>
  <si>
    <t>kreować sytuacje dydaktyczne służące aktywności i rozwojowi zainteresowań uczniów oraz popularyzacji wiedzy;</t>
  </si>
  <si>
    <t>kształtowania nawyku systematycznego uczenia się i korzystania z różnych źródeł wiedzy, w tym z Internetu;</t>
  </si>
  <si>
    <t>kształtowania umiejętności współpracy uczniów, w tym grupowego rozwiązywania problemów;</t>
  </si>
  <si>
    <t>metody kształcenia w odniesieniu do nauczanego przedmiotu lub prowadzonych zajęć, a także znaczenie kształtowania postawy odpowiedzialnego i krytycznego wykorzystywania mediów cyfrowych oraz poszanowania praw własności intelektualnej;</t>
  </si>
  <si>
    <t>metody nauczania i doboru efektywnych środków dydaktycznych w tym zasobów internetowych, wspomagających nauczanie przedmiotu lub prowadzenie zajęć, z uwzględnieniem zróżnicowanych potrzeb edukacyjnych uczniów.</t>
  </si>
  <si>
    <t>metodykę realizacji poszczególnych treści kształcenia w obrębie przedmiotu lub zajęć – rozwiązania merytoryczne i metodyczne, dobre praktyki, dostosowanie oddziaływań do potrzeb i możliwości uczniów lub grup uczniowskich o różnym potencjale i stylu uczenia się, typowe dla przedmiotu lub rodzaju zajęć  błędy uczniowskie, ich rolę i sposoby wykorzystania w procesie dydaktycznym;</t>
  </si>
  <si>
    <t>miejsce danego przedmiotu lub rodzaju zajęć w ramowych planach nauczania na poszczególnych etapach edukacyjnych;</t>
  </si>
  <si>
    <t>monitorować postępy uczniów ich aktywność i uczestnictwo w życiu społecznym szkoły</t>
  </si>
  <si>
    <t>nakreślić plan pracy oraz przygotowywać różne scenariusze zajęć z wychowania fizycznego, czy gimnastyki kompensacyjno-korekcyjnej uwzględniając m.in.: rodzaj wady, wiek, płeć, poziom rozwoju fizycznego, poziom sprawności motorycznej, umiejętności ruchowe, specjalne potrzeby edukacyjne, zainteresowania podopiecznych, bazę szkoły, sprzęt sportowy oraz dostosować styl kierowania grupą ćwiczebną do celów i potrzeb jej uczestników</t>
  </si>
  <si>
    <t>nawiązywać współpracę z nauczycielami oraz ze środowiskiem pozaszkolnym;</t>
  </si>
  <si>
    <t>normy, procedury i dobre praktyki stosowane w działalności pedagogicznej (nauczanie w szkołach podstawowych)</t>
  </si>
  <si>
    <t>obserwować procesy rozwojowe uczniów;</t>
  </si>
  <si>
    <t>obserwować sytuacje i zdarzenia pedagogiczne, analizować je z wykorzystaniem wiedzy pedagogiczno-psychologicznej oraz proponować rozwiązania problemów</t>
  </si>
  <si>
    <t>obserwować zachowania społeczne i ich uwarunkowania;</t>
  </si>
  <si>
    <t>ocenić przydatność środków, metod, form, procedur i dobrych praktyk do realizacji różnych zadań procesie wychowania fizycznego, projektować rozkłady materiału programowego oraz różne scenariusze lekcji dla dowolnej klasy szkoły podstawowej uwzględniając m.in.: wiek, płeć, poziom rozwoju fizycznego, poziom sprawności motorycznej, umiejętności ruchowe, specjalne potrzeby edukacyjne, zainteresowania podopiecznych, bazę szkoły, sprzęt sportowy, potrafi także dobierać metody, formy i środki typowe dla danego sportu do możliwości, potrzeb i zainteresowań uczestników zajęć oraz warunków zewnętrznych</t>
  </si>
  <si>
    <t>odpowiedzialnie organizować pracę szkolną oraz pozaszkolną ucznia, z poszanowaniem jego prawa do odpoczynku</t>
  </si>
  <si>
    <t>ogólne zasady tworzenia i rozwoju form indywidualnej przedsiębiorczości w zakresie aktywności ruchowej i rekreacyjnej oraz projektowania ścieżki własnego rozwoju i awansu zawodowego, zna zasady planowania, organizowania, prowadzenia i monitorowania zajęć w danym sporcie, zasady organizacji małych przedsięwzięć sportowych (np. zawodów, festynów sportowych)</t>
  </si>
  <si>
    <t>okazywania empatii uczniom oraz zapewniania im wsparcia i pomocy;</t>
  </si>
  <si>
    <t>określania priorytetów służących praktycznej realizacji określonych zadań w oparciu o określone standardy związane z wykonywaniem zawodu nauczyciela wychowania fizycznego i instruktora, systematycznego uzupełniania swojej wiedzy i umiejętności z zakresu prowadzonych zajęć sportowych</t>
  </si>
  <si>
    <t>określić przybliżony potencjał ucznia i doradzić mu ścieżkę rozwoju.</t>
  </si>
  <si>
    <t>organizację pracy w klasie szkolnej i grupach: potrzebę indywidualizacji nauczania, zagadnienie nauczania interdyscyplinarnego, formy pracy specyficzne dla danego przedmiotu lub rodzaju zajęć: wycieczki, zajęcia terenowe i laboratoryjne, doświadczenia i konkursy oraz zagadnienia związane z pracą domową;</t>
  </si>
  <si>
    <t>organizację, statut i plan pracy szkoły, program wychowawczo-profilaktyczny oraz program realizacji doradztwa zawodowego;</t>
  </si>
  <si>
    <t>podejmować pracę z uczniami rozbudzającą ich zainteresowania i rozwijającą ich uzdolnienia, właściwie dobierać treści nauczania, zadania i formy pracy w ramach samokształcenia oraz promować osiągnięcia uczniów</t>
  </si>
  <si>
    <t>podejmować skuteczną współpracę w procesie dydaktycznym z rodzicami lub opiekunami uczniów, pracownikami szkoły i środowiskiem pozaszkolnym;</t>
  </si>
  <si>
    <t>podejmowania decyzji związanych z organizacją procesu kształcenia w edukacji włączającej</t>
  </si>
  <si>
    <t>podstawę programową danego przedmiotu, cele kształcenia i treści nauczania przedmiotu lub prowadzonych zajęć na poszczególnych etapach edukacyjnych, przedmiot lub rodzaj zajęć w kontekście wcześniejszego i dalszego kształcenia, strukturę wiedzy w zakresie przedmiotu nauczania lub prowadzonych zajęć oraz kompetencje kluczowe i ich kształtowanie w ramach nauczania przedmiotu lub prowadzenia zajęć;</t>
  </si>
  <si>
    <t>podstawowe pojęcia i zasady z zakresu ochrony własności przemysłowej i prawa autorskiego</t>
  </si>
  <si>
    <t>podstawowe pojęcia psychologii: procesy poznawcze, spostrzeganie, odbiór i przetwarzanie informacji, mowę i język, myślenie i rozumowanie, uczenie się i pamięć, rolę uwagi, emocje i motywacje w procesach regulacji zachowania, zdolności i uzdolnienia, psychologię różnic indywidualnych – różnice w zakresie inteligencji, temperamentu, osobowości i stylu poznawczego;</t>
  </si>
  <si>
    <t>podstawy filozofii wychowania i aksjologii pedagogicznej, specyfikę głównych środowisk wychowawczych i procesów w nich zachodzących</t>
  </si>
  <si>
    <t>podstawy funkcjonowania i patologie aparatu mowy, zasady emisji głosu, podstawy funkcjonowania narządu wzroku i równowagi</t>
  </si>
  <si>
    <t>podstawy prawne systemu oświaty niezbędne do prawidłowego realizowania prowadzonych działań edukacyjnych</t>
  </si>
  <si>
    <t>poprawnie posługiwać się językiem polskim i poprawnie oraz adekwatnie do wieku uczniów posługiwać się terminologią przedmiotu</t>
  </si>
  <si>
    <t>poprawnie posługiwać się językiem polskim.</t>
  </si>
  <si>
    <t>popularyzowania wiedzy wśród uczniów i w środowisku szkolnym oraz pozaszkolnym;</t>
  </si>
  <si>
    <t>porozumieć się w sytuacji konfliktowej;</t>
  </si>
  <si>
    <t>porozumiewania się z osobami pochodzącymi z różnych  środowisk  i  o różnej kondycji emocjonalnej, dialogowego rozwiązywania konfliktów oraz tworzenia dobrej atmosfery dla komunikacji w klasie szkolnej i poza nią</t>
  </si>
  <si>
    <t>posługiwać się aparatem mowy zgodnie z zasadami emisji głosu</t>
  </si>
  <si>
    <t>posługiwać się odpowiednimi metodami i narzędziami oraz technikami w zakresie konstruowania i prowadzenia prostych badań związanych z poziomem rozwoju fizycznego, sprawności fizycznej oraz postawy ciała;  formułować wnioski, opracować i zaprezentować wyniki (z wykorzystaniem technologii informacyjno-komunikacyjnych) oraz przedstawić rekomendacje praktyczne</t>
  </si>
  <si>
    <t>posługiwać się sprzętem i aparaturą stosowanymi do oceny: poziomu rozwoju fizycznego, zdolności motorycznych i umiejętności ruchowych uczniów, samodzielnie planować, organizować, prowadzić i monitorować zajęcia sportowe i małe przedsięwzięcia sportowe w oparciu o gotowy schemat pracy, modyfikując go z uwzględnieniem możliwości, potrzeb i zainteresowań uczestników oraz warunków zewnętrznych</t>
  </si>
  <si>
    <t>posługiwać się zgodnie z zasadami aparatem emisji głosu;</t>
  </si>
  <si>
    <t>posługiwania się uniwersalnymi zasadami i normami etycznymi w działalności zawodowej, kierując się szacunkiem dla każdego człowieka</t>
  </si>
  <si>
    <t>potrafi pracować i współdziałać w grupie posługującej się językiem obcym na poziomie B2, w tym w zakresie właściwym dla kierunku studiów, przyjmując w niej różne role</t>
  </si>
  <si>
    <t>potrzebę kształtowania u ucznia pozytywnego stosunku do nauki, rozwijania ciekawości, aktywności i samodzielności poznawczej, logicznego i krytycznego myślenia, kształtowania motywacji do uczenia się danego przedmiotu i nawyków systematycznego uczenia się, korzystania z różnych źródeł wiedzy, w tym z Internetu, oraz przygotowania ucznia do uczenia się przez całe życie przez stymulowanie go do samodzielnej pracy.</t>
  </si>
  <si>
    <t>pracować z dziećmi ze specjalnymi potrzebami edukacyjnymi, w tym z dziećmi z trudnościami adaptacyjnymi związanymi z doświadczeniem migracyjnym, pochodzącymi ze środowisk zróżnicowanych pod względem kulturowym lub z ograniczoną znajomością języka polskiego</t>
  </si>
  <si>
    <t>pracy w zespole, pełnienia w nim różnych ról oraz współpracy z nauczycielami, pedagogami, specjalistami, rodzicami lub opiekunami uczniów i innymi członkami społeczności szkolnej i lokalnej.</t>
  </si>
  <si>
    <t>prawa dziecka i osoby z niepełnosprawnością</t>
  </si>
  <si>
    <t>prawidłowości związane z funkcjonowaniem człowieka w aspektach: biologicznym, biomechanicznym, biochemicznym, rozumie ich wzajemne zależności oddziaływujące na zdrowie, wydolność fizyczną oraz adaptację organizmu do wysiłku fizycznego</t>
  </si>
  <si>
    <t>proces rozwoju ucznia w okresie dzieciństwa, adolescencji i wczesnej dorosłości: rozwój fizyczny, motoryczny i psychoseksualny, rozwój procesów poznawczych (myślenie, mowa, spostrzeganie, uwaga i pamięć), rozwój społeczno-emocjonalny i moralny, zmiany fizyczne i psychiczne w okresie dojrzewania, rozwój wybranych funkcji psychicznych, normę rozwojową, rozwój i kształtowanie osobowości, rozwój w kontekście wychowania, zaburzenia w rozwoju podstawowych procesów psychicznych, teorie integralnego rozwoju ucznia, dysharmonie i zaburzenia rozwojowe u uczniów, zaburzenia zachowania, zagadnienia: nieśmiałości i nadpobudliwości, szczególnych uzdolnień, zaburzeń funkcjonowania w okresie dorastania, obniżenia nastroju, depresji, krystalizowania się tożsamości, dorosłości, identyfikacji z nowymi rolami społecznymi, a także kształtowania się stylu życia;</t>
  </si>
  <si>
    <t>proces uczenia się: modele uczenia się, w tym koncepcje klasyczne i współczesne ujęcia w oparciu o wyniki badań neuropsychologicznych, metody i techniki uczenia się z uwzględnieniem rozwijania metapoznania, trudności w uczeniu się, ich przyczyny i strategie ich przezwyciężania, metody i techniki identyfikacji oraz wspomagania rozwoju uzdolnień i zainteresowań, bariery i trudności w procesie komunikowania się, techniki i metody usprawniania komunikacji z uczniem oraz między uczniami;</t>
  </si>
  <si>
    <t>procesy komunikowania interpersonalnego i społecznego oraz ich prawidłowości i zakłócenia</t>
  </si>
  <si>
    <t>profesjonalnego rozwiązywania konfliktów w klasie szkolnej lub grupie wychowawczej;</t>
  </si>
  <si>
    <t>projektować i realizować programy nauczania z uwzględnieniem zróżnicowanych potrzeb edukacyjnych uczniów</t>
  </si>
  <si>
    <t>projektować i realizować programy wychowawczo profilaktyczne w zakresie treści i działań wychowawczych i profilaktycznych skierowanych do uczniów, ich rodziców lub opiekunów i nauczycieli</t>
  </si>
  <si>
    <t>projektowania działań zmierzających do rozwoju szkoły  lub placówki systemu światy oraz stymulowania poprawy jakości pracy tych instytucji</t>
  </si>
  <si>
    <t>promowania odpowiedzialnego i krytycznego wykorzystywania mediów cyfrowych oraz poszanowania praw własności intelektualnej;</t>
  </si>
  <si>
    <t>przeanalizować rozkład materiału;</t>
  </si>
  <si>
    <t>przeprowadzić wstępną diagnozę umiejętności ucznia.</t>
  </si>
  <si>
    <t>radzić sobie ze stresem i stosować strategie radzenia sobie z trudnościami;</t>
  </si>
  <si>
    <t>realizowania zadań w sposób bezpieczny dla siebie i otoczenia oceniając ryzyko wobec podopiecznych i środowiska i podejmowania adekwatnych do stopnia zagrożenia działań</t>
  </si>
  <si>
    <t>rodzaje dokumentacji działalności dydaktycznej prowadzonej w szkole lub placówce systemu oświaty.</t>
  </si>
  <si>
    <t>rolę diagnozy, kontroli i oceniania w pracy dydaktycznej; ocenianie i jego rodzaje: ocenianie bieżące, semestralne i roczne, ocenianie wewnętrzne i zewnętrzne; funkcje oceny;</t>
  </si>
  <si>
    <t>rolę nauczyciela i koncepcje pracy nauczyciela: etykę zawodową nauczyciela, nauczycielską pragmatykę zawodową – prawa i obowiązki nauczycieli, zasady odpowiedzialności prawnej opiekuna, nauczyciela, wychowawcy i za bezpieczeństwo oraz ochronę zdrowia uczniów, tematykę oceny jakości pracy nauczyciela, zasady projektowania ścieżki własnego rozwoju zawodowego, rolę początkującego nauczyciela w szkolnej rzeczywistości, uwarunkowania sukcesu w pracy nauczyciela oraz choroby związane z wykonywaniem zawodu nauczyciela;</t>
  </si>
  <si>
    <t>rolę nauczyciela lub wychowawcy w modelowaniu postaw i zachowań uczniów</t>
  </si>
  <si>
    <t>rozpoznać typowe dla nauczanego przedmiotu lub prowadzonych zajęć błędy uczniowskie i wykorzystać je w procesie dydaktycznym;</t>
  </si>
  <si>
    <t>rozpoznawać bariery i trudności uczniów w procesie uczenia się;</t>
  </si>
  <si>
    <t>rozpoznawać potrzeby, możliwości i uzdolnienia uczniów oraz projektować i prowadzić działania wspierające integralny rozwój uczniów ich aktywność i uczestnictwo w procesie kształcenia i wychowania oraz w życiu społecznym</t>
  </si>
  <si>
    <t>rozpoznawać sytuację zagrożeń i uzależnień uczniów;</t>
  </si>
  <si>
    <t>rozpoznawania specyfiki środowiska lokalnego i podejmowania współpracy na rzecz dobra uczniów i tego środowiska</t>
  </si>
  <si>
    <t>rozumie wpływ społecznych i cywilizacyjnych zmian na styl życia społeczności lokalnej, regionalnej, krajowej i światowej</t>
  </si>
  <si>
    <t>rozwijać kreatywność i umiejętność samodzielnego, krytycznego myślenia uczniów</t>
  </si>
  <si>
    <t>rozwijania u uczniów ciekawości, aktywności i samodzielności poznawczej oraz logicznego i krytycznego myślenia;</t>
  </si>
  <si>
    <t>samodzielne rozwijać wiedzę i umiejętności pedagogiczne z wykorzystaniem różnych źródeł, w tym obcojęzycznych, i technologii</t>
  </si>
  <si>
    <t>samodzielnego pogłębiania wiedzy pedagogicznej;</t>
  </si>
  <si>
    <t>skonstruować sprawdzian służący ocenie danych umiejętności uczniów;</t>
  </si>
  <si>
    <t>skutecznego korygowania swoich błędów językowych i doskonalenia aparatu emisji głosu.</t>
  </si>
  <si>
    <t>skutecznego współdziałania z opiekunem praktyk zawodowych i nauczycielami w celu poszerzania swojej wiedzy dydaktycznej oraz rozwijania umiejętności wychowawczych.</t>
  </si>
  <si>
    <t>skutecznego współdziałania z opiekunem praktyk zawodowych i z nauczycielami w celu poszerzania swojej wiedzy.</t>
  </si>
  <si>
    <t>skutecznie animować i monitorować realizację zespołowych działań edukacyjnych uczniów</t>
  </si>
  <si>
    <t>skutecznie i świadomie komunikować się;</t>
  </si>
  <si>
    <t>skutecznie realizować działania wspomagające uczniów w świadomym i odpowiedzialnym podejmowaniu decyzji edukacyjnych i zawodowych</t>
  </si>
  <si>
    <t>sposoby i znaczenie oceniania osiągnięć szkolnych uczniów: ocenianie kształtujące w kontekście efektywności nauczania, wewnątrzszkolny system oceniania, rodzaje i sposoby przeprowadzania sprawdzianów i egzaminów zewnętrznych; tematykę oceny efektywności dydaktycznej nauczyciela i jakości działalności szkoły oraz edukacyjną wartość dodaną;</t>
  </si>
  <si>
    <t>sposoby organizowania przestrzeni klasy szkolnej, z uwzględnieniem zasad projektowania uniwersalnego: środki dydaktyczne (podręczniki i pakiety edukacyjne), pomoce dydaktyczne – dobór i wykorzystanie zasobów edukacyjnych, w tym elektronicznych i obcojęzycznych, edukacyjne zastosowania mediów i technologii informacyjno-komunikacyjnej; myślenie komputacyjne w rozwiązywaniu problemów w zakresie nauczanego przedmiotu lub prowadzonych zajęć; potrzebę wyszukiwania, adaptacji i tworzenia elektronicznych zasobów edukacyjnych i projektowania multimediów;</t>
  </si>
  <si>
    <t>sposoby projektowania i prowadzenia działań diagnostycznych w praktyce pedagogicznej</t>
  </si>
  <si>
    <t>sposób funkcjonowania oraz organizację pracy dydaktycznej szkoły lub placówki systemu oświaty;</t>
  </si>
  <si>
    <t>strukturę  i  funkcje systemu oświaty – cele, podstawy prawne, organizację i funkcjonowanie instytucji edukacyjnych, wychowawczych i opiekuńczych, a także alternatywne formy edukacji</t>
  </si>
  <si>
    <t>stymulowania uczniów do uczenia się przez całe życie przez samodzielną pracę.</t>
  </si>
  <si>
    <t>system oświaty: organizację i funkcjonowanie systemu oświaty, podstawowe zagadnienia prawa oświatowego, krajowe i międzynarodowe regulacje dotyczące praw człowieka, dziecka, ucznia oraz osób z niepełnosprawnościami, znaczenie pozycji szkoły jako instytucji edukacyjnej, funkcje i cele edukacji szkolnej, modele współczesnej szkoły, pojęcie ukrytego programu szkoły, alternatywne formy edukacji, zagadnienie prawa wewnątrzszkolnego, podstawę programową w kontekście programu nauczania oraz działania wychowawczo-profilaktyczne, tematykę oceny jakości działalności szkoły lub placówki systemu oświaty;</t>
  </si>
  <si>
    <t>sytuację uczniów ze specjalnymi potrzebami edukacyjnymi:  specjalne potrzeby edukacyjne uczniów i ich uwarunkowania (zakres diagnozy funkcjonalnej, metody i narzędzia stosowane w diagnozie), konieczność dostosowywania procesu kształcenia do specjalnych potrzeb edukacyjnych uczniów (projektowanie wsparcia, konstruowanie indywidualnych programów) oraz tematykę oceny skuteczności wsparcia uczniów ze specjalnymi potrzebami edukacyjnymi;</t>
  </si>
  <si>
    <t>Szczególowe efekty uczenia się określone w standardach kształcenia przygotowującego do wykonywania zawodu nauczyciela</t>
  </si>
  <si>
    <t>teorię spostrzegania społecznego i komunikacji: zachowania społeczne i ich uwarunkowania, sytuację interpersonalną, empatię, zachowania asertywne, agresywne i uległe, postawy, stereotypy, uprzedzenia, stres i radzenie sobie z nim, porozumiewanie się ludzi w instytucjach, reguły współdziałania, procesy komunikowania się, bariery w komunikowaniu się, media i ich wpływ wychowawczy, style komunikowania się uczniów i nauczyciela, bariery w komunikowaniu się w klasie, różne formy komunikacji − autoprezentację, aktywne słuchanie, efektywne nadawanie, komunikację niewerbalną, porozumiewanie się emocjonalne w klasie, porozumiewanie się w sytuacjach konfliktowych;</t>
  </si>
  <si>
    <t>treści nauczania i typowe trudności uczniów związane z ich opanowaniem</t>
  </si>
  <si>
    <t>tworzyć spójne wypowiedzi ustne i pisemne w języku obcym na poziomie B2, w tym w zakresie terminologii stosowanej w naukach o kulturze fizycznej</t>
  </si>
  <si>
    <t>tworzyć sytuacje wychowawczo-dydaktyczne motywujące uczniów do nauki i pracy nad sobą, analizować ich skuteczność oraz modyfikować działania w celu uzyskania pożądanych efektów wychowania i kształcenia</t>
  </si>
  <si>
    <t>twórczego poszukiwania najlepszych rozwiązań dydaktycznych sprzyjających postępom uczniów;</t>
  </si>
  <si>
    <t>udzielać pierwszej pomocy</t>
  </si>
  <si>
    <t>usytuowanie dydaktyki w zakresie pedagogiki, a także przedmiot i zadania współczesnej dydaktyki oraz relację dydaktyki ogólnej do dydaktyk szczegółowych;</t>
  </si>
  <si>
    <t>uznawania znaczenia wiedzy w rozwiązywaniu problemów poznawczych i praktycznych związanych z wykonywaniem zawodu nauczyciela wychowania fizycznego i instruktora, uwzględniania bieżących oraz odroczonych w czasie skutków uczestnictwa w prowadzonych zajęciach i małych przedsięwzięciach sportowych</t>
  </si>
  <si>
    <t>w stopniu pogłębionym czynniki wpływające na powstawanie wad postawy ciała oraz objawy im towarzyszące, diagnostykę wad postawy, rolę ćwiczeń kompensacyjno-korekcyjnych</t>
  </si>
  <si>
    <t>w stopniu zaawansowanym wybrane pojęcia i mechanizmy związane ze zdrowiem i jego ochroną oraz potrafi przewidzieć negatywne skutki zagrożeń chorobami cywilizacyjnymi</t>
  </si>
  <si>
    <t>warsztat pracy nauczyciela; właściwe wykorzystanie czasu lekcji przez ucznia i nauczyciela; zagadnienia związane ze sprawdzaniem i ocenianiem jakości kształcenia oraz jej ewaluacją, a także z koniecznością analizy i oceny własnej pracy dydaktyczno-wychowawczej;</t>
  </si>
  <si>
    <t>współczesne koncepcje nauczania i cele kształcenia – źródła, sposoby ich formułowania oraz ich rodzaje; zasady dydaktyki, metody nauczania, treści nauczania i organizację procesu kształcenia oraz pracy uczniów;</t>
  </si>
  <si>
    <t>współpracy w grupie posługującej się językiem obcym na poziomie B2, w zakresie terminologii stosowanej w naukach o kulturze fizycznej, przyjmując w niej różne role</t>
  </si>
  <si>
    <t>współpracy z nauczycielami i specjalistami w celu doskonalenia swojego warsztatu pracy.</t>
  </si>
  <si>
    <t>wybrać model lekcji i zaprojektować jej strukturę;</t>
  </si>
  <si>
    <t>wybrać program nauczania zgodny z wymaganiami podstawy programowej i dostosować go do potrzeb edukacyjnych uczniów;</t>
  </si>
  <si>
    <t>wychowanie w kontekście rozwoju: ontologiczne, aksjologiczne i antropologiczne podstawy wychowania; istotę i funkcje wychowania oraz proces wychowania, jego strukturę, właściwości i dynamikę; pomoc psychologiczno-pedagogiczną w szkole – regulacje prawne, formy i zasady udzielania wsparcia w placówkach systemu oświaty, a także znaczenie współpracy rodziny ucznia i szkoły oraz szkoły ze środowiskiem pozaszkolnym;</t>
  </si>
  <si>
    <t>wyciągać wnioski z bezpośredniej obserwacji pozalekcyjnych działań opiekuńczo--wychowawczych nauczycieli, w tym podczas dyżurów na przerwach międzylekcyjnych i zorganizowanych wyjść grup uczniowskich;</t>
  </si>
  <si>
    <t>wyciągać wnioski z obserwacji pracy wychowawcy klasy, jego interakcji z uczniami oraz sposobu, w jaki planuje i przeprowadza zajęcia wychowawcze;</t>
  </si>
  <si>
    <t>wyciągać wnioski z obserwacji sposobu integracji działań opiekuńczo-wychowawczych i dydaktycznych przez nauczycieli przedmiotów;</t>
  </si>
  <si>
    <t>wyciągać wnioski, w miarę możliwości, z bezpośredniej obserwacji pracy rady pedagogicznej i zespołu wychowawców klas;</t>
  </si>
  <si>
    <t>wyciągnąć wnioski z obserwacji pracy dydaktycznej nauczyciela, jego interakcji z uczniami oraz sposobu planowania i przeprowadzania zajęć dydaktycznych; aktywnie obserwować stosowane przez nauczyciela metody i formy pracy oraz wykorzystywane pomoce dydaktyczne, a także sposoby oceniania uczniów oraz zadawania i sprawdzania pracy domowej;</t>
  </si>
  <si>
    <t>wykazać się specjalistycznymi umiejętnościami ruchowymi z zakresu wybranych form aktywności fizycznej (rekreacyjnych, zdrowotnych, sportowych i estetycznych) niezbędnymi do wykonywania zawodu nauczyciela wychowania fizycznego i instruktora</t>
  </si>
  <si>
    <t>wykorzystania zdobytej wiedzy psychologicznej do analizy zdarzeń pedagogicznych.</t>
  </si>
  <si>
    <t>wykorzystywać proces oceniania i udzielania informacji zwrotnych do stymulowania uczniów w ich  pracy nad własnym rozwojem</t>
  </si>
  <si>
    <t>wyszukiwać, analizować i użytkować informacje ze źródeł w języku obcym na poziomie B2, w  zakresie zagadnień związanych z naukami o kulturze fizycznej</t>
  </si>
  <si>
    <t>zachęcania uczniów do podejmowania prób badawczych oraz systematycznej aktywności fizycznej;</t>
  </si>
  <si>
    <t>zadania charakterystyczne dla szkoły lub placówki systemu oświaty oraz środowisko, w jakim one działają;</t>
  </si>
  <si>
    <t>zadania dydaktyczne realizowane przez szkołę lub placówkę systemu oświaty;</t>
  </si>
  <si>
    <t>zagadnienia autorefleksji i samorozwoju: zasoby własne w pracy nauczyciela – identyfikacja i rozwój, indywidualne strategie radzenia sobie z trudnościami, stres i nauczycielskie wypalenie zawodowe.</t>
  </si>
  <si>
    <t>zagadnienie edukacji włączającej, a także sposoby realizacji zasady inkluzji</t>
  </si>
  <si>
    <t>zagadnienie klasy szkolnej jako środowiska edukacyjnego: style kierowania klasą, problem ładu i dyscypliny, procesy społeczne w klasie, integrację klasy szkolnej, tworzenie środowiska sprzyjającego postępom w nauce oraz sposób nauczania w klasie zróżnicowanej pod względem poznawczym, kulturowym, statusu społecznego lub materialnego;</t>
  </si>
  <si>
    <t>zagadnienie lekcji jako jednostki dydaktycznej oraz jej budowę, modele lekcji i sztukę prowadzenia lekcji, a także style i techniki pracy z uczniami; interakcje w klasie; środki dydaktyczne;</t>
  </si>
  <si>
    <t>zaplanować działania na rzecz rozwoju zawodowego na podstawie świadomej autorefleksji i informacji zwrotnej od innych osób.</t>
  </si>
  <si>
    <t>zaplanować i przeprowadzić pod nadzorem opiekuna praktyk zawodowych serię lekcji lub zajęć;</t>
  </si>
  <si>
    <t>zaplanować pracę z uczniem zdolnym, przygotowującą go do udziału w konkursie przedmiotowym lub współzawodnictwie sportowym;</t>
  </si>
  <si>
    <t>zaprojektować działania służące integracji klasy szkolnej;</t>
  </si>
  <si>
    <t>zaprojektować ścieżkę własnego rozwoju zawodowego;</t>
  </si>
  <si>
    <t>zasady bezpieczeństwa i higieny pracy w instytucjach edukacyjnych, wychowawczych i opiekuńczych oraz odpowiedzialności prawnej nauczyciela w tym zakresie, a także zasady udzielania pierwszej pomocy</t>
  </si>
  <si>
    <t>zasady pracy opiekuńczo-wychowawczej nauczyciela: obowiązki nauczyciela jako wychowawcy klasy, metodykę pracy wychowawczej, program pracy wychowawczej, style kierowania klasą, ład i dyscyplinę, poszanowanie godności dziecka, ucznia lub wychowanka, różnicowanie, indywidualizację i personalizację pracy z uczniami, funkcjonowanie klasy szkolnej jako grupy społecznej, procesy społeczne w klasie, rozwiązywanie konfliktów w klasie lub grupie wychowawczej, animowanie życia społeczno-kulturalnego klasy, wspieranie samorządności i autonomii uczniów, rozwijanie u dzieci, uczniów lub wychowanków kompetencji komunikacyjnych i umiejętności społecznych niezbędnych do nawiązywania poprawnych relacji; pojęcia integracji i inkluzji; sytuację dziecka z niepełnosprawnością fizyczną i intelektualną w szkole ogólnodostępnej, problemy dzieci z zaburzeniami ze spektrum autyzmu i ich funkcjonowanie, problemy dzieci zaniedbanych i pozbawionych opieki oraz szkolną sytuację dzieci z doświadczeniem migracyjnym; problematykę dziecka w sytuacji kryzysowej lub traumatycznej; zagrożenia dzieci i młodzieży: zjawiska agresji i przemocy, w tym agresji elektronicznej, oraz uzależnień, w tym od środków psychoaktywnych i komputera, a także zagadnienia związane z grupami nieformalnymi, podkulturami młodzieżowymi i sektami;</t>
  </si>
  <si>
    <t>zasady pracy z uczniem z trudnościami w uczeniu się; przyczyny i przejawy trudności w uczeniu się, zapobieganie trudnościom w uczeniu się i ich wczesne wykrywanie, specyficzne trudności w uczeniu się – dysleksja, dysgrafia, dysortografia i dyskalkulia oraz trudności w uczeniu się wynikające z dysfunkcji sfery percepcyjno-motorycznej oraz zaburzeń rozwoju zdolności, w tym językowych i arytmetycznych, i sposoby ich przezwyciężania; zasady dokonywania diagnozy nauczycielskiej i techniki diagnostyczne w pedagogice;</t>
  </si>
  <si>
    <t>zasady zapewniania bezpieczeństwa uczniom w szkole i poza nią.</t>
  </si>
  <si>
    <t>zdiagnozować potrzeby edukacyjne ucznia i zaprojektować dla niego odpowiednie wsparcie;</t>
  </si>
  <si>
    <t>zidentyfikować potrzeby dostosowania metod pracy do klasy zróżnicowanej pod względem poznawczym, kulturowym, statusu społecznego lub materialnego;</t>
  </si>
  <si>
    <t>zjawiska towarzyszące rozwojowi: fizycznemu i motorycznemu, potrafi wyjaśniać zależności zachodzące między nimi w różnych okresach ontogenezy, zna metody ich oceny, w tym także sprawności fizycznej</t>
  </si>
  <si>
    <t>zna i rozumie (W)
potrafi (U)
jest gotów do (K)</t>
  </si>
  <si>
    <t>znaczenie języka jako narzędzia pracy nauczyciela: problematykę pracy z uczniami z ograniczoną znajomością języka polskiego lub zaburzeniami komunikacji językowej, metody porozumiewania się w celach dydaktycznych – sztukę wykładania i zadawania pytań, sposoby zwiększania aktywności komunikacyjnej uczniów, praktyczne aspekty wystąpień publicznych – poprawność językową, etykę języka, etykietę korespondencji tradycyjnej i elektronicznej oraz zagadnienia związane z emisją głosu – budowę, działanie i ochronę narządu mowy i zasady emisji głosu.</t>
  </si>
  <si>
    <t>znaczenie rozwijania umiejętności osobistych i społeczno-emocjonalnych uczniów: potrzebę kształtowania umiejętności współpracy uczniów, w tym grupowego rozwiązywania problemów oraz budowania systemu wartości i rozwijania postaw etycznych uczniów, a także kształtowania kompetencji komunikacyjnych i nawyków kulturalnych;</t>
  </si>
  <si>
    <t>zróżnicowanie potrzeb edukacyjnych uczniów i wynikające z nich zadania szkoły dotyczące dostosowania organizacji procesu kształcenia i wychowania</t>
  </si>
  <si>
    <t>Suma końcowa</t>
  </si>
  <si>
    <t>Matryca efektów uczenia się</t>
  </si>
  <si>
    <r>
      <t xml:space="preserve">Kierunek: </t>
    </r>
    <r>
      <rPr>
        <sz val="9"/>
        <color rgb="FF000000"/>
        <rFont val="Calibri"/>
        <family val="2"/>
        <charset val="238"/>
      </rPr>
      <t xml:space="preserve">wychowanie fizyczne          </t>
    </r>
  </si>
  <si>
    <t>opis efektów uczenia się</t>
  </si>
  <si>
    <t>A. Grupa zajęć podstawowych</t>
  </si>
  <si>
    <t>B1. Grupa zajęć kierunkowych - obowiązkowych</t>
  </si>
  <si>
    <t>Przygotowanie do wykonywania zawodu nauczyciela wychowania fizycznego</t>
  </si>
  <si>
    <t>B2. Grupa zajęć kierunkowych -do wyboru</t>
  </si>
  <si>
    <t xml:space="preserve">C. Grupa zajęć obieranych    </t>
  </si>
  <si>
    <t>D. Grupa zajęć z dziedziny nauk humanistycznych lub nauk społecznych</t>
  </si>
  <si>
    <t>E. Grupa zajęć ogólnouczelnianych</t>
  </si>
  <si>
    <t>F. Praktyka</t>
  </si>
  <si>
    <t>G. Obozy</t>
  </si>
  <si>
    <t>H. Przygotowanie i złożenie pracy dyplomowej i przygotowanie do egzaminu dyplomowego</t>
  </si>
  <si>
    <t>Symbol kierunkowych efektów uczenia się</t>
  </si>
  <si>
    <t>Anatomia</t>
  </si>
  <si>
    <t>Biologia człowieka</t>
  </si>
  <si>
    <t>Biomechanika</t>
  </si>
  <si>
    <t>Antropologia</t>
  </si>
  <si>
    <t>Biochemia</t>
  </si>
  <si>
    <t>Fizjologia człowieka</t>
  </si>
  <si>
    <t>Edukacja zdrowotna</t>
  </si>
  <si>
    <t>Teoria wychowania fizycznego</t>
  </si>
  <si>
    <t>Teoria sportu</t>
  </si>
  <si>
    <t>Historia kultury fizycznej</t>
  </si>
  <si>
    <t>Antropomotoryka</t>
  </si>
  <si>
    <t>Pierwsza pomoc przedmedyczna</t>
  </si>
  <si>
    <t>Gimnastyka -teoria i metodyka</t>
  </si>
  <si>
    <t>Ćwiczenia kompensacyjno - korekcyjne</t>
  </si>
  <si>
    <t>Lekkotletyka - teoria i metodyka</t>
  </si>
  <si>
    <t>Pływanie i ratownictwo- teoria i metodyka</t>
  </si>
  <si>
    <t>Piłka nożna - podstawy teorii i metodyki</t>
  </si>
  <si>
    <t>Piłka ręczna - podstawy teorii i metodyki</t>
  </si>
  <si>
    <t>Koszykówka - podstawy teorii i metodyki</t>
  </si>
  <si>
    <t>Siatkówka - podstawy teorii i metodyki</t>
  </si>
  <si>
    <t>Zabawy i gry ruchowe – teoria i metodyka</t>
  </si>
  <si>
    <t>Rytmika i taniec</t>
  </si>
  <si>
    <t>Organizacja imprez sportowo-rekreacyjnych</t>
  </si>
  <si>
    <t>Technologia informacyjna</t>
  </si>
  <si>
    <t>Emisja głosu</t>
  </si>
  <si>
    <t>Organizacja i prawo w oświacie</t>
  </si>
  <si>
    <t>Podstawy psychologii</t>
  </si>
  <si>
    <t>Psychologia</t>
  </si>
  <si>
    <t>Psychologia – warsztaty</t>
  </si>
  <si>
    <t>Podstawy pedagogiki</t>
  </si>
  <si>
    <t>Pedagogika</t>
  </si>
  <si>
    <t>Pedagogika – warsztaty</t>
  </si>
  <si>
    <t>Podstawy dydaktyki</t>
  </si>
  <si>
    <t>Metodyka wychowania fizycznego</t>
  </si>
  <si>
    <t>Podstawy treningu funkcjonalnego</t>
  </si>
  <si>
    <t>Aktywność fizyczna jako forma rewalidacji osób niepełnosprawnych</t>
  </si>
  <si>
    <t>Podstawy treningu posturalnego</t>
  </si>
  <si>
    <t>Ćwiczenia aerobowe na siłowni</t>
  </si>
  <si>
    <t>Kulturystyka</t>
  </si>
  <si>
    <t>Fitness</t>
  </si>
  <si>
    <t>Podstawy przygotowania motorycznego w sporcie</t>
  </si>
  <si>
    <t>Zabawy i gry ruchowe w treningu sportowym</t>
  </si>
  <si>
    <t>Podstawy socjologi sportu</t>
  </si>
  <si>
    <t>Podstawy periodyzacji i planowania w treningu sportowym</t>
  </si>
  <si>
    <t>Podstawy treningu medycznego</t>
  </si>
  <si>
    <t>Futsal</t>
  </si>
  <si>
    <t>Żywienie i suplementacja w aktywność fizycznej</t>
  </si>
  <si>
    <t>Żywienie i suplementacja w sporcie</t>
  </si>
  <si>
    <t>Teoria Treningu sportowego</t>
  </si>
  <si>
    <t>Podstawy fizjologi wysiłku</t>
  </si>
  <si>
    <t>Metodyka treningu zdrowotnego</t>
  </si>
  <si>
    <t>Kontrola procesu treningowego</t>
  </si>
  <si>
    <t>Instruktor piłki nożnej</t>
  </si>
  <si>
    <t>Instruktor siatkówki</t>
  </si>
  <si>
    <t>Instruktor koszykówki</t>
  </si>
  <si>
    <t>Instruktor fitness</t>
  </si>
  <si>
    <t>Prawno- ekonomiczne podstawy przedsiębiorczości</t>
  </si>
  <si>
    <t>Przedmiot z dziedziny nauk humanistycznych lub nauk społecznych</t>
  </si>
  <si>
    <t>Ochrona własności przemysłowej i prawo autorskiego</t>
  </si>
  <si>
    <t>Język angielski</t>
  </si>
  <si>
    <t>Język niemiecki</t>
  </si>
  <si>
    <t>Język rosyjski</t>
  </si>
  <si>
    <t>Praktyka psychologiczno-pedagogiczna w szkole podstawowej</t>
  </si>
  <si>
    <t>Praktyka dydaktyczna  w szkole podstawowej ( wychowanie fizyczne ) kl 4-8</t>
  </si>
  <si>
    <t>Praktyka instruktorska w klubie sportowym</t>
  </si>
  <si>
    <t>Obóz letni po sem II (rygor sem. II )</t>
  </si>
  <si>
    <t>Obóz zimowy po sem. III (ryg sem. III )</t>
  </si>
  <si>
    <t>Seminarium dyplomowe</t>
  </si>
  <si>
    <t>Przygotowanie i złożenie pracy dyplomowej</t>
  </si>
  <si>
    <t>K_WG01</t>
  </si>
  <si>
    <t>K_WG02</t>
  </si>
  <si>
    <t>K_WG03</t>
  </si>
  <si>
    <t>K_WG04</t>
  </si>
  <si>
    <t>K_WK05</t>
  </si>
  <si>
    <t>K_WK06</t>
  </si>
  <si>
    <t>K_WK07</t>
  </si>
  <si>
    <t>K_WK08</t>
  </si>
  <si>
    <t>K_UW01</t>
  </si>
  <si>
    <t>K_UW02</t>
  </si>
  <si>
    <t>K_UK 03</t>
  </si>
  <si>
    <t>K_UK 04</t>
  </si>
  <si>
    <t>K_UO05</t>
  </si>
  <si>
    <t>K_UO06</t>
  </si>
  <si>
    <t>K_UO07</t>
  </si>
  <si>
    <t>K_UO08</t>
  </si>
  <si>
    <t>K_UU09</t>
  </si>
  <si>
    <t>K_UU10</t>
  </si>
  <si>
    <t>K_KK01</t>
  </si>
  <si>
    <t>K_KK02</t>
  </si>
  <si>
    <t>K_KK03</t>
  </si>
  <si>
    <t>K_KK04</t>
  </si>
  <si>
    <t>K_KO05</t>
  </si>
  <si>
    <t>K_KO06</t>
  </si>
  <si>
    <t>K_KO07</t>
  </si>
  <si>
    <t>K_KR01</t>
  </si>
  <si>
    <t>K_NauW01</t>
  </si>
  <si>
    <t>K_NauW02</t>
  </si>
  <si>
    <t>K_NauW03</t>
  </si>
  <si>
    <t>K_NauW04</t>
  </si>
  <si>
    <t>K_NauW05</t>
  </si>
  <si>
    <t>K_NauW06</t>
  </si>
  <si>
    <t>K_NauW07</t>
  </si>
  <si>
    <t>K_NauW08</t>
  </si>
  <si>
    <t>K_NauW09</t>
  </si>
  <si>
    <t>K_NauW10</t>
  </si>
  <si>
    <t>K_NauW11</t>
  </si>
  <si>
    <t>K_NauW12</t>
  </si>
  <si>
    <t>K_NauW13</t>
  </si>
  <si>
    <t>K_NauW14</t>
  </si>
  <si>
    <t>K_NauW15</t>
  </si>
  <si>
    <t>K_NauU01</t>
  </si>
  <si>
    <t>K_NauU02</t>
  </si>
  <si>
    <t>K_NauU03</t>
  </si>
  <si>
    <t>K_NauU04</t>
  </si>
  <si>
    <t>K_NauU05</t>
  </si>
  <si>
    <t>K_NauU06</t>
  </si>
  <si>
    <t>K_NauU07</t>
  </si>
  <si>
    <t>K_NauU08</t>
  </si>
  <si>
    <t>K_NauU 09</t>
  </si>
  <si>
    <t>K_NauU 10</t>
  </si>
  <si>
    <t>K_NauU 11</t>
  </si>
  <si>
    <t>K_NauU12</t>
  </si>
  <si>
    <t>K_NauU13</t>
  </si>
  <si>
    <t>K_NauU14</t>
  </si>
  <si>
    <t>K_NauU15</t>
  </si>
  <si>
    <t>K_NauU16</t>
  </si>
  <si>
    <t>K_NauU17</t>
  </si>
  <si>
    <t>K_NauU18</t>
  </si>
  <si>
    <t>K_NauK01</t>
  </si>
  <si>
    <t>K_NauK02</t>
  </si>
  <si>
    <t>K_NauK03</t>
  </si>
  <si>
    <t>K_NauK04</t>
  </si>
  <si>
    <t>K_NauK05</t>
  </si>
  <si>
    <t>K_NauK06</t>
  </si>
  <si>
    <t>K_NauK07</t>
  </si>
  <si>
    <t>B.1.W1.</t>
  </si>
  <si>
    <t>B.1.W2.</t>
  </si>
  <si>
    <t>B.1.W3.</t>
  </si>
  <si>
    <t>B.1.W4.</t>
  </si>
  <si>
    <t>B.1.W5.</t>
  </si>
  <si>
    <t>B.1.U1.</t>
  </si>
  <si>
    <t>B.1.U2.</t>
  </si>
  <si>
    <t>B.1.U3.</t>
  </si>
  <si>
    <t>B.1.U4.</t>
  </si>
  <si>
    <t>B.1.U5.</t>
  </si>
  <si>
    <t>B.1.U6.</t>
  </si>
  <si>
    <t>B.1.U7.</t>
  </si>
  <si>
    <t>B.1.U8.</t>
  </si>
  <si>
    <t>B.1.K1.</t>
  </si>
  <si>
    <t>B.1.K2.</t>
  </si>
  <si>
    <r>
      <rPr>
        <b/>
        <sz val="10"/>
        <color rgb="FF000000"/>
        <rFont val="Times New Roman"/>
        <family val="1"/>
        <charset val="238"/>
      </rPr>
      <t>B.2. Pedagogika</t>
    </r>
    <r>
      <rPr>
        <sz val="10"/>
        <color rgb="FF000000"/>
        <rFont val="Times New Roman"/>
        <family val="1"/>
        <charset val="238"/>
      </rPr>
      <t xml:space="preserve"> </t>
    </r>
  </si>
  <si>
    <t>B.2.W1.</t>
  </si>
  <si>
    <t>B.2.W2.</t>
  </si>
  <si>
    <t>B.2.W3.</t>
  </si>
  <si>
    <t>B.2.W4.</t>
  </si>
  <si>
    <t>B.2.W5.</t>
  </si>
  <si>
    <t>B.2.W6.</t>
  </si>
  <si>
    <t>B.2.W7.</t>
  </si>
  <si>
    <t>B.2.U1.</t>
  </si>
  <si>
    <t>B.2.U2.</t>
  </si>
  <si>
    <t>B.2.U3.</t>
  </si>
  <si>
    <t>B.2.U4.</t>
  </si>
  <si>
    <t>B.2.U5.</t>
  </si>
  <si>
    <t>B.2.U6.</t>
  </si>
  <si>
    <t>B.2.U7.</t>
  </si>
  <si>
    <t>B.2.K1.</t>
  </si>
  <si>
    <t>B.2.K2.</t>
  </si>
  <si>
    <t>B.2.K3.</t>
  </si>
  <si>
    <t>B.2.K4.</t>
  </si>
  <si>
    <t>B.3.W1.</t>
  </si>
  <si>
    <t>B.3.W2.</t>
  </si>
  <si>
    <t>B.3.W3.</t>
  </si>
  <si>
    <t>B.3.U1.</t>
  </si>
  <si>
    <t>B.3.U2.</t>
  </si>
  <si>
    <t>B.3.U3.</t>
  </si>
  <si>
    <t>B.3.U4.</t>
  </si>
  <si>
    <t>B.3.U5</t>
  </si>
  <si>
    <t>B.3.U6.</t>
  </si>
  <si>
    <t>B.3.K1.</t>
  </si>
  <si>
    <t xml:space="preserve">C.W1. </t>
  </si>
  <si>
    <t>C.W2.</t>
  </si>
  <si>
    <t xml:space="preserve">C.W3. </t>
  </si>
  <si>
    <t>C.W4.</t>
  </si>
  <si>
    <t xml:space="preserve">C.W5. </t>
  </si>
  <si>
    <t>C.W6.</t>
  </si>
  <si>
    <t xml:space="preserve">C.W7. </t>
  </si>
  <si>
    <t xml:space="preserve">C.U1. </t>
  </si>
  <si>
    <t xml:space="preserve">C.U2. </t>
  </si>
  <si>
    <t>C.U3.</t>
  </si>
  <si>
    <t xml:space="preserve">C.U4. </t>
  </si>
  <si>
    <t>C.U5.</t>
  </si>
  <si>
    <t>C.U6.</t>
  </si>
  <si>
    <t xml:space="preserve">C.U7. </t>
  </si>
  <si>
    <t>C.U8.</t>
  </si>
  <si>
    <t xml:space="preserve">C.K1. </t>
  </si>
  <si>
    <t>C.K2.</t>
  </si>
  <si>
    <t>D.1/E.1.W1.</t>
  </si>
  <si>
    <t>D.1/E.1.W2.</t>
  </si>
  <si>
    <t>D.1/E.1.W3.</t>
  </si>
  <si>
    <t>D.1/E.1.W4.</t>
  </si>
  <si>
    <t>D.1/E.1.W5.</t>
  </si>
  <si>
    <t>D.1/E.1.W6.</t>
  </si>
  <si>
    <t>D.1/E.1.W7.</t>
  </si>
  <si>
    <t>D.1/E.1.W8.</t>
  </si>
  <si>
    <t>D.1/E.1.W9.</t>
  </si>
  <si>
    <t>D.1/E.1.W10.</t>
  </si>
  <si>
    <t>D.1/E.1.W11.</t>
  </si>
  <si>
    <t>D.1/E.1.W12.</t>
  </si>
  <si>
    <t>D.1/E.1.W13.</t>
  </si>
  <si>
    <t>D.1/E.1.W14.</t>
  </si>
  <si>
    <t>D.1/E.1.W15.</t>
  </si>
  <si>
    <t>D.1/E.1.U1.</t>
  </si>
  <si>
    <t>D.1/E.1.U2.</t>
  </si>
  <si>
    <t>D.1/E.1.U3.</t>
  </si>
  <si>
    <t>D.1/E.1.U4.</t>
  </si>
  <si>
    <t>D.1/E.1.U5.</t>
  </si>
  <si>
    <t>D.1/E.1.U6.</t>
  </si>
  <si>
    <t>D.1/E.1.U7.</t>
  </si>
  <si>
    <t>D.1/E.1.U8.</t>
  </si>
  <si>
    <t>merytorycznie, profesjonalnie i rzetelnie oceniać pracę uczniów wykonywaną w klasie i w domu;</t>
  </si>
  <si>
    <t>D.1/E.1.U9.</t>
  </si>
  <si>
    <t>D.1/E.1.U10.</t>
  </si>
  <si>
    <t xml:space="preserve">D.1/E.1.U11.  </t>
  </si>
  <si>
    <t>D.1/E.1.K1.</t>
  </si>
  <si>
    <t>D.1/E.1.K2.</t>
  </si>
  <si>
    <t>D.1/E.1.K3.</t>
  </si>
  <si>
    <t>D.1/E.1.K4.</t>
  </si>
  <si>
    <t>D.1/E.1.K5.</t>
  </si>
  <si>
    <t>D.1/E.1.K6.</t>
  </si>
  <si>
    <t>D.1/E.1.K7.</t>
  </si>
  <si>
    <t>D.1/E.1.K8.</t>
  </si>
  <si>
    <t>D.1/E.1.K9.</t>
  </si>
  <si>
    <t>D.2/E.2.W1.</t>
  </si>
  <si>
    <t>D.2/E.2.W2.</t>
  </si>
  <si>
    <t>D.2/E.2.W3.</t>
  </si>
  <si>
    <t>D.2/E.2.U1.</t>
  </si>
  <si>
    <t>D.2/E.2.U2.</t>
  </si>
  <si>
    <t>D.2/E.2.U3.</t>
  </si>
  <si>
    <t>D.2/E.2.K1.</t>
  </si>
  <si>
    <t>Praktyka psychologiczno-pedagogicznaw szkole podstawowej</t>
  </si>
  <si>
    <t>Brakujące sylabusy</t>
  </si>
  <si>
    <t>Zamienione sylabusy</t>
  </si>
  <si>
    <t>Nieznane efekty</t>
  </si>
  <si>
    <t>biologia człowieka</t>
  </si>
  <si>
    <t>Fizjologia człowieka jest anatomia</t>
  </si>
  <si>
    <t>Gimastyka K_UW03, K_UW05, K_UW06, K_U012, K_U014, K_KK05, K_KK06, K_KK11, K_KK10</t>
  </si>
  <si>
    <t>Gry i zabawy lekkoatletyczne</t>
  </si>
  <si>
    <t>Lekkotletyka K_UW05, K_UW06 K_UK08, K_UU20, K_UU21, K_KK06</t>
  </si>
  <si>
    <t>Przygotowanie motoryczne w lekkiej atletyce</t>
  </si>
  <si>
    <t>Teoria treningu sportowego</t>
  </si>
  <si>
    <t>Piłka siatkowa SI</t>
  </si>
  <si>
    <t>Fitness SI</t>
  </si>
  <si>
    <t>Ochrona własności przemysłowej i prawo autorskie</t>
  </si>
  <si>
    <t>Koszykówka SI</t>
  </si>
  <si>
    <t>Żywienie i suplementacja w aktywności fizycznej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</si>
</sst>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5]General"/>
    <numFmt numFmtId="165" formatCode="#,##0.00&quot; &quot;[$zł-415];[Red]&quot;-&quot;#,##0.00&quot; &quot;[$zł-415]"/>
  </numFmts>
  <fonts count="20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i/>
      <u/>
      <sz val="11"/>
      <color rgb="FF000000"/>
      <name val="Arial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9"/>
      <color rgb="FF000000"/>
      <name val="Czcionka tekstu podstawowego1"/>
      <charset val="238"/>
    </font>
    <font>
      <b/>
      <sz val="11"/>
      <color rgb="FF000000"/>
      <name val="Calibri"/>
      <family val="2"/>
      <charset val="238"/>
    </font>
    <font>
      <sz val="8"/>
      <color rgb="FF000000"/>
      <name val="Czcionka tekstu podstawowego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Czcionka tekstu podstawowego"/>
      <charset val="238"/>
    </font>
    <font>
      <sz val="9"/>
      <color rgb="FFFF0000"/>
      <name val="Czcionka tekstu podstawowego"/>
      <charset val="238"/>
    </font>
    <font>
      <sz val="9"/>
      <color rgb="FF000000"/>
      <name val="Times New Roman"/>
      <family val="1"/>
      <charset val="238"/>
    </font>
    <font>
      <b/>
      <sz val="10"/>
      <color rgb="FF000000"/>
      <name val="Czcionka tekstu podstawowego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8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D6DCE5"/>
        <bgColor rgb="FFD6DCE5"/>
      </patternFill>
    </fill>
    <fill>
      <patternFill patternType="solid">
        <fgColor rgb="FFC9C9C9"/>
        <bgColor rgb="FFC9C9C9"/>
      </patternFill>
    </fill>
    <fill>
      <patternFill patternType="solid">
        <fgColor rgb="FFD0CECE"/>
        <bgColor rgb="FFD0CECE"/>
      </patternFill>
    </fill>
    <fill>
      <patternFill patternType="solid">
        <fgColor rgb="FFC5E0B4"/>
        <bgColor rgb="FFC5E0B4"/>
      </patternFill>
    </fill>
    <fill>
      <patternFill patternType="solid">
        <fgColor rgb="FF548235"/>
        <bgColor rgb="FF548235"/>
      </patternFill>
    </fill>
  </fills>
  <borders count="13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FFFFFF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">
    <xf numFmtId="0" fontId="0" fillId="0" borderId="0"/>
    <xf numFmtId="0" fontId="1" fillId="2" borderId="0" applyNumberFormat="0" applyFont="0" applyBorder="0" applyAlignment="0" applyProtection="0"/>
    <xf numFmtId="0" fontId="1" fillId="2" borderId="0" applyNumberFormat="0" applyFont="0" applyBorder="0" applyProtection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164" fontId="4" fillId="0" borderId="0" applyBorder="0" applyProtection="0"/>
    <xf numFmtId="0" fontId="5" fillId="0" borderId="0" applyNumberFormat="0" applyBorder="0" applyProtection="0"/>
    <xf numFmtId="165" fontId="5" fillId="0" borderId="0" applyBorder="0" applyProtection="0"/>
  </cellStyleXfs>
  <cellXfs count="7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164" fontId="2" fillId="0" borderId="0" xfId="3" applyFont="1" applyFill="1" applyAlignment="1"/>
    <xf numFmtId="164" fontId="6" fillId="0" borderId="4" xfId="3" applyFont="1" applyFill="1" applyBorder="1" applyAlignment="1">
      <alignment horizontal="left"/>
    </xf>
    <xf numFmtId="164" fontId="7" fillId="0" borderId="0" xfId="3" applyFont="1" applyFill="1" applyAlignment="1">
      <alignment horizontal="left"/>
    </xf>
    <xf numFmtId="164" fontId="7" fillId="0" borderId="4" xfId="3" applyFont="1" applyFill="1" applyBorder="1" applyAlignment="1">
      <alignment horizontal="left" vertical="center"/>
    </xf>
    <xf numFmtId="164" fontId="2" fillId="0" borderId="0" xfId="3" applyFont="1" applyFill="1" applyAlignment="1">
      <alignment vertical="center"/>
    </xf>
    <xf numFmtId="164" fontId="8" fillId="0" borderId="5" xfId="3" applyFont="1" applyFill="1" applyBorder="1" applyAlignment="1">
      <alignment horizontal="center" vertical="center" wrapText="1"/>
    </xf>
    <xf numFmtId="164" fontId="9" fillId="0" borderId="7" xfId="3" applyFont="1" applyFill="1" applyBorder="1" applyAlignment="1">
      <alignment horizontal="center" vertical="center" wrapText="1"/>
    </xf>
    <xf numFmtId="164" fontId="7" fillId="0" borderId="0" xfId="3" applyFont="1" applyFill="1" applyAlignment="1">
      <alignment horizontal="left" vertical="center"/>
    </xf>
    <xf numFmtId="164" fontId="11" fillId="0" borderId="0" xfId="3" applyFont="1" applyFill="1" applyAlignment="1">
      <alignment vertical="center" textRotation="90" wrapText="1"/>
    </xf>
    <xf numFmtId="164" fontId="8" fillId="0" borderId="5" xfId="3" applyFont="1" applyFill="1" applyBorder="1" applyAlignment="1">
      <alignment vertical="center" textRotation="90" wrapText="1"/>
    </xf>
    <xf numFmtId="164" fontId="7" fillId="0" borderId="4" xfId="6" applyFont="1" applyFill="1" applyBorder="1" applyAlignment="1">
      <alignment vertical="center" textRotation="90" wrapText="1"/>
    </xf>
    <xf numFmtId="164" fontId="7" fillId="3" borderId="4" xfId="6" applyFont="1" applyFill="1" applyBorder="1" applyAlignment="1">
      <alignment vertical="center" textRotation="90" wrapText="1"/>
    </xf>
    <xf numFmtId="164" fontId="7" fillId="3" borderId="4" xfId="3" applyFont="1" applyFill="1" applyBorder="1" applyAlignment="1">
      <alignment vertical="center" textRotation="90" wrapText="1"/>
    </xf>
    <xf numFmtId="164" fontId="7" fillId="0" borderId="4" xfId="3" applyFont="1" applyFill="1" applyBorder="1" applyAlignment="1">
      <alignment vertical="center" textRotation="90" wrapText="1"/>
    </xf>
    <xf numFmtId="164" fontId="7" fillId="0" borderId="4" xfId="6" applyFont="1" applyFill="1" applyBorder="1" applyAlignment="1">
      <alignment horizontal="center" vertical="center" textRotation="90" wrapText="1"/>
    </xf>
    <xf numFmtId="164" fontId="7" fillId="0" borderId="8" xfId="6" applyFont="1" applyFill="1" applyBorder="1" applyAlignment="1">
      <alignment horizontal="center" vertical="center" textRotation="90" wrapText="1"/>
    </xf>
    <xf numFmtId="164" fontId="7" fillId="0" borderId="6" xfId="6" applyFont="1" applyFill="1" applyBorder="1" applyAlignment="1">
      <alignment vertical="center" textRotation="90" wrapText="1"/>
    </xf>
    <xf numFmtId="164" fontId="7" fillId="0" borderId="0" xfId="3" applyFont="1" applyFill="1" applyAlignment="1">
      <alignment horizontal="left" vertical="center" textRotation="90" wrapText="1"/>
    </xf>
    <xf numFmtId="164" fontId="2" fillId="4" borderId="4" xfId="3" applyFont="1" applyFill="1" applyBorder="1" applyAlignment="1">
      <alignment vertical="center"/>
    </xf>
    <xf numFmtId="164" fontId="12" fillId="0" borderId="4" xfId="3" applyFont="1" applyFill="1" applyBorder="1" applyAlignment="1">
      <alignment horizontal="justify" vertical="center"/>
    </xf>
    <xf numFmtId="164" fontId="13" fillId="4" borderId="8" xfId="3" applyFont="1" applyFill="1" applyBorder="1" applyAlignment="1">
      <alignment horizontal="center" vertical="center"/>
    </xf>
    <xf numFmtId="164" fontId="13" fillId="4" borderId="4" xfId="3" applyFont="1" applyFill="1" applyBorder="1" applyAlignment="1">
      <alignment horizontal="center" vertical="center"/>
    </xf>
    <xf numFmtId="164" fontId="13" fillId="4" borderId="6" xfId="3" applyFont="1" applyFill="1" applyBorder="1" applyAlignment="1">
      <alignment horizontal="center" vertical="center"/>
    </xf>
    <xf numFmtId="164" fontId="7" fillId="4" borderId="0" xfId="3" applyFont="1" applyFill="1" applyAlignment="1">
      <alignment horizontal="left" vertical="center"/>
    </xf>
    <xf numFmtId="164" fontId="2" fillId="4" borderId="9" xfId="3" applyFont="1" applyFill="1" applyBorder="1" applyAlignment="1">
      <alignment vertical="center"/>
    </xf>
    <xf numFmtId="164" fontId="12" fillId="0" borderId="0" xfId="3" applyFont="1" applyFill="1" applyAlignment="1">
      <alignment horizontal="justify" vertical="center"/>
    </xf>
    <xf numFmtId="164" fontId="12" fillId="0" borderId="4" xfId="3" applyFont="1" applyFill="1" applyBorder="1" applyAlignment="1">
      <alignment horizontal="justify" vertical="center" wrapText="1"/>
    </xf>
    <xf numFmtId="164" fontId="12" fillId="0" borderId="5" xfId="3" applyFont="1" applyFill="1" applyBorder="1" applyAlignment="1">
      <alignment horizontal="justify" vertical="center" wrapText="1"/>
    </xf>
    <xf numFmtId="164" fontId="14" fillId="4" borderId="4" xfId="3" applyFont="1" applyFill="1" applyBorder="1" applyAlignment="1">
      <alignment horizontal="center" vertical="center"/>
    </xf>
    <xf numFmtId="164" fontId="12" fillId="0" borderId="4" xfId="3" applyFont="1" applyFill="1" applyBorder="1" applyAlignment="1">
      <alignment vertical="center" wrapText="1"/>
    </xf>
    <xf numFmtId="164" fontId="12" fillId="0" borderId="0" xfId="3" applyFont="1" applyFill="1" applyAlignment="1">
      <alignment wrapText="1"/>
    </xf>
    <xf numFmtId="164" fontId="12" fillId="0" borderId="6" xfId="3" applyFont="1" applyFill="1" applyBorder="1" applyAlignment="1">
      <alignment horizontal="justify" vertical="center" wrapText="1"/>
    </xf>
    <xf numFmtId="164" fontId="12" fillId="0" borderId="4" xfId="3" applyFont="1" applyFill="1" applyBorder="1" applyAlignment="1">
      <alignment wrapText="1"/>
    </xf>
    <xf numFmtId="164" fontId="12" fillId="0" borderId="10" xfId="3" applyFont="1" applyFill="1" applyBorder="1" applyAlignment="1">
      <alignment horizontal="justify" vertical="center" wrapText="1"/>
    </xf>
    <xf numFmtId="164" fontId="12" fillId="0" borderId="9" xfId="3" applyFont="1" applyFill="1" applyBorder="1" applyAlignment="1">
      <alignment horizontal="justify" vertical="center" wrapText="1"/>
    </xf>
    <xf numFmtId="164" fontId="12" fillId="0" borderId="0" xfId="3" applyFont="1" applyFill="1" applyAlignment="1">
      <alignment vertical="center" wrapText="1"/>
    </xf>
    <xf numFmtId="164" fontId="13" fillId="5" borderId="4" xfId="3" applyFont="1" applyFill="1" applyBorder="1" applyAlignment="1">
      <alignment horizontal="center" vertical="center"/>
    </xf>
    <xf numFmtId="164" fontId="13" fillId="5" borderId="6" xfId="3" applyFont="1" applyFill="1" applyBorder="1" applyAlignment="1">
      <alignment horizontal="center" vertical="center"/>
    </xf>
    <xf numFmtId="164" fontId="13" fillId="6" borderId="4" xfId="3" applyFont="1" applyFill="1" applyBorder="1" applyAlignment="1">
      <alignment horizontal="center" vertical="center"/>
    </xf>
    <xf numFmtId="164" fontId="15" fillId="0" borderId="5" xfId="3" applyFont="1" applyFill="1" applyBorder="1" applyAlignment="1">
      <alignment vertical="center" wrapText="1"/>
    </xf>
    <xf numFmtId="164" fontId="16" fillId="5" borderId="4" xfId="3" applyFont="1" applyFill="1" applyBorder="1" applyAlignment="1">
      <alignment vertical="center" wrapText="1"/>
    </xf>
    <xf numFmtId="164" fontId="15" fillId="0" borderId="4" xfId="3" applyFont="1" applyFill="1" applyBorder="1" applyAlignment="1">
      <alignment vertical="center" wrapText="1"/>
    </xf>
    <xf numFmtId="164" fontId="15" fillId="0" borderId="4" xfId="3" applyFont="1" applyFill="1" applyBorder="1" applyAlignment="1">
      <alignment horizontal="justify" vertical="center" wrapText="1"/>
    </xf>
    <xf numFmtId="164" fontId="15" fillId="0" borderId="11" xfId="3" applyFont="1" applyFill="1" applyBorder="1" applyAlignment="1">
      <alignment vertical="center" wrapText="1"/>
    </xf>
    <xf numFmtId="164" fontId="15" fillId="0" borderId="4" xfId="3" applyFont="1" applyFill="1" applyBorder="1" applyAlignment="1">
      <alignment horizontal="justify" vertical="center"/>
    </xf>
    <xf numFmtId="164" fontId="12" fillId="0" borderId="6" xfId="3" applyFont="1" applyFill="1" applyBorder="1" applyAlignment="1">
      <alignment vertical="center" wrapText="1"/>
    </xf>
    <xf numFmtId="164" fontId="12" fillId="0" borderId="9" xfId="3" applyFont="1" applyFill="1" applyBorder="1" applyAlignment="1">
      <alignment vertical="center" wrapText="1"/>
    </xf>
    <xf numFmtId="164" fontId="12" fillId="0" borderId="10" xfId="3" applyFont="1" applyFill="1" applyBorder="1" applyAlignment="1">
      <alignment vertical="center" wrapText="1"/>
    </xf>
    <xf numFmtId="164" fontId="13" fillId="7" borderId="4" xfId="3" applyFont="1" applyFill="1" applyBorder="1" applyAlignment="1">
      <alignment horizontal="center" vertical="center"/>
    </xf>
    <xf numFmtId="164" fontId="13" fillId="7" borderId="6" xfId="3" applyFont="1" applyFill="1" applyBorder="1" applyAlignment="1">
      <alignment horizontal="center" vertical="center"/>
    </xf>
    <xf numFmtId="164" fontId="12" fillId="0" borderId="12" xfId="3" applyFont="1" applyFill="1" applyBorder="1" applyAlignment="1">
      <alignment horizontal="justify" vertical="center" wrapText="1"/>
    </xf>
    <xf numFmtId="164" fontId="17" fillId="0" borderId="4" xfId="3" applyFont="1" applyFill="1" applyBorder="1" applyAlignment="1">
      <alignment wrapText="1"/>
    </xf>
    <xf numFmtId="164" fontId="13" fillId="8" borderId="4" xfId="3" applyFont="1" applyFill="1" applyBorder="1" applyAlignment="1">
      <alignment horizontal="center" vertical="center"/>
    </xf>
    <xf numFmtId="164" fontId="13" fillId="8" borderId="6" xfId="3" applyFont="1" applyFill="1" applyBorder="1" applyAlignment="1">
      <alignment horizontal="center" vertical="center"/>
    </xf>
    <xf numFmtId="0" fontId="17" fillId="0" borderId="0" xfId="0" applyFont="1"/>
    <xf numFmtId="164" fontId="12" fillId="0" borderId="11" xfId="3" applyFont="1" applyFill="1" applyBorder="1" applyAlignment="1">
      <alignment horizontal="justify" vertical="center" wrapText="1"/>
    </xf>
    <xf numFmtId="164" fontId="12" fillId="0" borderId="5" xfId="3" applyFont="1" applyFill="1" applyBorder="1" applyAlignment="1">
      <alignment wrapText="1"/>
    </xf>
    <xf numFmtId="164" fontId="13" fillId="7" borderId="8" xfId="3" applyFont="1" applyFill="1" applyBorder="1" applyAlignment="1">
      <alignment horizontal="center" vertical="center"/>
    </xf>
    <xf numFmtId="0" fontId="12" fillId="0" borderId="4" xfId="0" applyFont="1" applyBorder="1"/>
    <xf numFmtId="0" fontId="12" fillId="0" borderId="4" xfId="0" applyFont="1" applyBorder="1" applyAlignment="1">
      <alignment wrapText="1"/>
    </xf>
    <xf numFmtId="164" fontId="8" fillId="0" borderId="0" xfId="3" applyFont="1" applyFill="1" applyAlignment="1"/>
    <xf numFmtId="164" fontId="18" fillId="0" borderId="0" xfId="3" applyFont="1" applyFill="1" applyAlignment="1">
      <alignment vertical="center"/>
    </xf>
    <xf numFmtId="164" fontId="19" fillId="0" borderId="0" xfId="6" applyFont="1" applyFill="1" applyAlignment="1">
      <alignment horizontal="center" vertical="center"/>
    </xf>
    <xf numFmtId="164" fontId="19" fillId="3" borderId="0" xfId="6" applyFont="1" applyFill="1" applyAlignment="1">
      <alignment horizontal="center" vertical="center"/>
    </xf>
    <xf numFmtId="164" fontId="2" fillId="0" borderId="0" xfId="3" applyFont="1" applyFill="1" applyAlignment="1">
      <alignment vertical="center" textRotation="90" wrapText="1"/>
    </xf>
    <xf numFmtId="164" fontId="8" fillId="0" borderId="4" xfId="3" applyFont="1" applyFill="1" applyBorder="1" applyAlignment="1">
      <alignment vertical="center" textRotation="90" wrapText="1"/>
    </xf>
    <xf numFmtId="164" fontId="6" fillId="0" borderId="4" xfId="3" applyFont="1" applyFill="1" applyBorder="1" applyAlignment="1">
      <alignment horizontal="left"/>
    </xf>
    <xf numFmtId="164" fontId="6" fillId="0" borderId="4" xfId="3" applyFont="1" applyFill="1" applyBorder="1" applyAlignment="1">
      <alignment horizontal="left" vertical="center"/>
    </xf>
    <xf numFmtId="164" fontId="9" fillId="0" borderId="4" xfId="3" applyFont="1" applyFill="1" applyBorder="1" applyAlignment="1">
      <alignment horizontal="center" vertical="center" wrapText="1"/>
    </xf>
    <xf numFmtId="164" fontId="10" fillId="0" borderId="4" xfId="3" applyFont="1" applyFill="1" applyBorder="1" applyAlignment="1"/>
    <xf numFmtId="164" fontId="9" fillId="0" borderId="6" xfId="3" applyFont="1" applyFill="1" applyBorder="1" applyAlignment="1">
      <alignment horizontal="center" vertical="center" wrapText="1"/>
    </xf>
    <xf numFmtId="164" fontId="9" fillId="0" borderId="7" xfId="3" applyFont="1" applyFill="1" applyBorder="1" applyAlignment="1">
      <alignment horizontal="center" vertical="center" wrapText="1"/>
    </xf>
    <xf numFmtId="164" fontId="9" fillId="0" borderId="8" xfId="3" applyFont="1" applyFill="1" applyBorder="1" applyAlignment="1">
      <alignment horizontal="center" vertical="center" wrapText="1"/>
    </xf>
  </cellXfs>
  <cellStyles count="9">
    <cellStyle name="cf1" xfId="1"/>
    <cellStyle name="ConditionalStyle_1" xfId="2"/>
    <cellStyle name="Excel Built-in Normal" xfId="3"/>
    <cellStyle name="Heading" xfId="4"/>
    <cellStyle name="Heading1" xfId="5"/>
    <cellStyle name="Normalny" xfId="0" builtinId="0" customBuiltin="1"/>
    <cellStyle name="Normalny 2" xfId="6"/>
    <cellStyle name="Result" xfId="7"/>
    <cellStyle name="Result2" xfId="8"/>
  </cellStyles>
  <dxfs count="2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" refreshedDate="0" createdVersion="7" refreshedVersion="7" recordCount="0">
  <cacheSource type="worksheet">
    <worksheetSource ref="B3:B180" sheet="Arkusz1"/>
  </cacheSource>
  <cacheFields count="1">
    <cacheField name="opis efektów uczenia się" numFmtId="0">
      <sharedItems containsSemiMixedTypes="0" containsNonDate="0" containsString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1" applyNumberFormats="0" applyBorderFormats="0" applyFontFormats="0" applyPatternFormats="0" applyAlignmentFormats="0" applyWidthHeightFormats="1" dataCaption="Wartości" updatedVersion="7" minRefreshableVersion="3" useAutoFormatting="1" itemPrintTitles="1" createdVersion="7" indent="0" compact="0" compactData="0">
  <location ref="A3:A180" firstHeaderRow="1" firstDataRow="1" firstDataCol="1"/>
  <pivotFields count="1">
    <pivotField axis="axisRow" compact="0" showAll="0" includeNewItemsInFilter="1">
      <items count="1">
        <item t="default"/>
      </items>
    </pivotField>
  </pivotFields>
  <rowFields count="1">
    <field x="0"/>
  </row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0"/>
  <sheetViews>
    <sheetView workbookViewId="0"/>
  </sheetViews>
  <sheetFormatPr defaultColWidth="8.69921875" defaultRowHeight="13.95"/>
  <cols>
    <col min="1" max="1" width="255.69921875" bestFit="1" customWidth="1"/>
    <col min="2" max="2" width="8.69921875" customWidth="1"/>
  </cols>
  <sheetData>
    <row r="1" spans="1:1" ht="13.8"/>
    <row r="2" spans="1:1" ht="13.8"/>
    <row r="3" spans="1:1" ht="13.8">
      <c r="A3" s="1" t="s">
        <v>0</v>
      </c>
    </row>
    <row r="4" spans="1:1" ht="13.8">
      <c r="A4" s="2" t="s">
        <v>1</v>
      </c>
    </row>
    <row r="5" spans="1:1" ht="13.8">
      <c r="A5" s="3" t="s">
        <v>2</v>
      </c>
    </row>
    <row r="6" spans="1:1" ht="13.8">
      <c r="A6" s="3" t="s">
        <v>3</v>
      </c>
    </row>
    <row r="7" spans="1:1" ht="13.8">
      <c r="A7" s="3" t="s">
        <v>4</v>
      </c>
    </row>
    <row r="8" spans="1:1" ht="13.8">
      <c r="A8" s="3" t="s">
        <v>5</v>
      </c>
    </row>
    <row r="9" spans="1:1" ht="13.8">
      <c r="A9" s="3" t="s">
        <v>6</v>
      </c>
    </row>
    <row r="10" spans="1:1" ht="13.8">
      <c r="A10" s="3" t="s">
        <v>7</v>
      </c>
    </row>
    <row r="11" spans="1:1" ht="13.8">
      <c r="A11" s="3" t="s">
        <v>8</v>
      </c>
    </row>
    <row r="12" spans="1:1" ht="13.8">
      <c r="A12" s="3" t="s">
        <v>9</v>
      </c>
    </row>
    <row r="13" spans="1:1" ht="13.8">
      <c r="A13" s="3" t="s">
        <v>10</v>
      </c>
    </row>
    <row r="14" spans="1:1" ht="13.8">
      <c r="A14" s="3" t="s">
        <v>11</v>
      </c>
    </row>
    <row r="15" spans="1:1" ht="13.8">
      <c r="A15" s="3" t="s">
        <v>12</v>
      </c>
    </row>
    <row r="16" spans="1:1" ht="13.8">
      <c r="A16" s="3" t="s">
        <v>13</v>
      </c>
    </row>
    <row r="17" spans="1:1" ht="13.8">
      <c r="A17" s="3" t="s">
        <v>14</v>
      </c>
    </row>
    <row r="18" spans="1:1" ht="13.8">
      <c r="A18" s="3" t="s">
        <v>15</v>
      </c>
    </row>
    <row r="19" spans="1:1" ht="13.8">
      <c r="A19" s="3" t="s">
        <v>16</v>
      </c>
    </row>
    <row r="20" spans="1:1" ht="13.8">
      <c r="A20" s="3" t="s">
        <v>17</v>
      </c>
    </row>
    <row r="21" spans="1:1" ht="13.8">
      <c r="A21" s="3" t="s">
        <v>18</v>
      </c>
    </row>
    <row r="22" spans="1:1" ht="13.8">
      <c r="A22" s="3" t="s">
        <v>19</v>
      </c>
    </row>
    <row r="23" spans="1:1" ht="13.8">
      <c r="A23" s="3" t="s">
        <v>20</v>
      </c>
    </row>
    <row r="24" spans="1:1" ht="13.8">
      <c r="A24" s="3" t="s">
        <v>21</v>
      </c>
    </row>
    <row r="25" spans="1:1" ht="13.8">
      <c r="A25" s="3" t="s">
        <v>22</v>
      </c>
    </row>
    <row r="26" spans="1:1" ht="13.8">
      <c r="A26" s="3" t="s">
        <v>23</v>
      </c>
    </row>
    <row r="27" spans="1:1" ht="13.8">
      <c r="A27" s="3" t="s">
        <v>24</v>
      </c>
    </row>
    <row r="28" spans="1:1" ht="13.8">
      <c r="A28" s="3" t="s">
        <v>25</v>
      </c>
    </row>
    <row r="29" spans="1:1" ht="13.8">
      <c r="A29" s="3" t="s">
        <v>26</v>
      </c>
    </row>
    <row r="30" spans="1:1" ht="13.8">
      <c r="A30" s="3" t="s">
        <v>27</v>
      </c>
    </row>
    <row r="31" spans="1:1" ht="13.8">
      <c r="A31" s="3" t="s">
        <v>28</v>
      </c>
    </row>
    <row r="32" spans="1:1" ht="13.8">
      <c r="A32" s="3" t="s">
        <v>29</v>
      </c>
    </row>
    <row r="33" spans="1:1" ht="13.8">
      <c r="A33" s="3" t="s">
        <v>30</v>
      </c>
    </row>
    <row r="34" spans="1:1" ht="13.8">
      <c r="A34" s="3" t="s">
        <v>31</v>
      </c>
    </row>
    <row r="35" spans="1:1" ht="13.8">
      <c r="A35" s="3" t="s">
        <v>32</v>
      </c>
    </row>
    <row r="36" spans="1:1" ht="13.8">
      <c r="A36" s="3" t="s">
        <v>33</v>
      </c>
    </row>
    <row r="37" spans="1:1" ht="13.8">
      <c r="A37" s="3" t="s">
        <v>34</v>
      </c>
    </row>
    <row r="38" spans="1:1" ht="13.8">
      <c r="A38" s="3" t="s">
        <v>35</v>
      </c>
    </row>
    <row r="39" spans="1:1" ht="13.8">
      <c r="A39" s="3" t="s">
        <v>36</v>
      </c>
    </row>
    <row r="40" spans="1:1" ht="13.8">
      <c r="A40" s="3" t="s">
        <v>37</v>
      </c>
    </row>
    <row r="41" spans="1:1" ht="13.8">
      <c r="A41" s="3" t="s">
        <v>38</v>
      </c>
    </row>
    <row r="42" spans="1:1" ht="13.8">
      <c r="A42" s="3" t="s">
        <v>39</v>
      </c>
    </row>
    <row r="43" spans="1:1" ht="13.8">
      <c r="A43" s="3" t="s">
        <v>40</v>
      </c>
    </row>
    <row r="44" spans="1:1" ht="13.8">
      <c r="A44" s="3" t="s">
        <v>41</v>
      </c>
    </row>
    <row r="45" spans="1:1" ht="13.8">
      <c r="A45" s="3" t="s">
        <v>42</v>
      </c>
    </row>
    <row r="46" spans="1:1" ht="13.8">
      <c r="A46" s="3" t="s">
        <v>43</v>
      </c>
    </row>
    <row r="47" spans="1:1" ht="13.8">
      <c r="A47" s="3" t="s">
        <v>44</v>
      </c>
    </row>
    <row r="48" spans="1:1" ht="13.8">
      <c r="A48" s="3" t="s">
        <v>45</v>
      </c>
    </row>
    <row r="49" spans="1:1" ht="13.8">
      <c r="A49" s="3" t="s">
        <v>46</v>
      </c>
    </row>
    <row r="50" spans="1:1" ht="13.8">
      <c r="A50" s="3" t="s">
        <v>47</v>
      </c>
    </row>
    <row r="51" spans="1:1" ht="13.8">
      <c r="A51" s="3" t="s">
        <v>48</v>
      </c>
    </row>
    <row r="52" spans="1:1" ht="13.8">
      <c r="A52" s="3" t="s">
        <v>49</v>
      </c>
    </row>
    <row r="53" spans="1:1" ht="13.8">
      <c r="A53" s="3" t="s">
        <v>50</v>
      </c>
    </row>
    <row r="54" spans="1:1" ht="13.8">
      <c r="A54" s="3" t="s">
        <v>51</v>
      </c>
    </row>
    <row r="55" spans="1:1" ht="13.8">
      <c r="A55" s="3" t="s">
        <v>52</v>
      </c>
    </row>
    <row r="56" spans="1:1" ht="13.8">
      <c r="A56" s="3" t="s">
        <v>53</v>
      </c>
    </row>
    <row r="57" spans="1:1" ht="13.8">
      <c r="A57" s="3" t="s">
        <v>54</v>
      </c>
    </row>
    <row r="58" spans="1:1" ht="13.8">
      <c r="A58" s="3" t="s">
        <v>55</v>
      </c>
    </row>
    <row r="59" spans="1:1" ht="13.8">
      <c r="A59" s="3" t="s">
        <v>56</v>
      </c>
    </row>
    <row r="60" spans="1:1" ht="13.8">
      <c r="A60" s="3" t="s">
        <v>57</v>
      </c>
    </row>
    <row r="61" spans="1:1" ht="13.8">
      <c r="A61" s="3" t="s">
        <v>58</v>
      </c>
    </row>
    <row r="62" spans="1:1" ht="13.8">
      <c r="A62" s="3" t="s">
        <v>59</v>
      </c>
    </row>
    <row r="63" spans="1:1" ht="13.8">
      <c r="A63" s="3" t="s">
        <v>60</v>
      </c>
    </row>
    <row r="64" spans="1:1" ht="13.8">
      <c r="A64" s="3" t="s">
        <v>61</v>
      </c>
    </row>
    <row r="65" spans="1:1" ht="13.8">
      <c r="A65" s="3" t="s">
        <v>62</v>
      </c>
    </row>
    <row r="66" spans="1:1" ht="13.8">
      <c r="A66" s="3" t="s">
        <v>63</v>
      </c>
    </row>
    <row r="67" spans="1:1" ht="13.8">
      <c r="A67" s="3" t="s">
        <v>64</v>
      </c>
    </row>
    <row r="68" spans="1:1" ht="13.8">
      <c r="A68" s="3" t="s">
        <v>65</v>
      </c>
    </row>
    <row r="69" spans="1:1" ht="13.8">
      <c r="A69" s="3" t="s">
        <v>66</v>
      </c>
    </row>
    <row r="70" spans="1:1" ht="13.8">
      <c r="A70" s="3" t="s">
        <v>67</v>
      </c>
    </row>
    <row r="71" spans="1:1" ht="13.8">
      <c r="A71" s="3" t="s">
        <v>68</v>
      </c>
    </row>
    <row r="72" spans="1:1" ht="13.8">
      <c r="A72" s="3" t="s">
        <v>69</v>
      </c>
    </row>
    <row r="73" spans="1:1" ht="13.8">
      <c r="A73" s="3" t="s">
        <v>70</v>
      </c>
    </row>
    <row r="74" spans="1:1" ht="13.8">
      <c r="A74" s="3" t="s">
        <v>71</v>
      </c>
    </row>
    <row r="75" spans="1:1" ht="13.8">
      <c r="A75" s="3" t="s">
        <v>72</v>
      </c>
    </row>
    <row r="76" spans="1:1" ht="13.8">
      <c r="A76" s="3" t="s">
        <v>73</v>
      </c>
    </row>
    <row r="77" spans="1:1" ht="13.8">
      <c r="A77" s="3" t="s">
        <v>74</v>
      </c>
    </row>
    <row r="78" spans="1:1" ht="13.8">
      <c r="A78" s="3" t="s">
        <v>75</v>
      </c>
    </row>
    <row r="79" spans="1:1" ht="13.8">
      <c r="A79" s="3" t="s">
        <v>76</v>
      </c>
    </row>
    <row r="80" spans="1:1" ht="13.8">
      <c r="A80" s="3" t="s">
        <v>77</v>
      </c>
    </row>
    <row r="81" spans="1:1" ht="13.8">
      <c r="A81" s="3" t="s">
        <v>78</v>
      </c>
    </row>
    <row r="82" spans="1:1" ht="13.8">
      <c r="A82" s="3" t="s">
        <v>79</v>
      </c>
    </row>
    <row r="83" spans="1:1" ht="13.8">
      <c r="A83" s="3" t="s">
        <v>80</v>
      </c>
    </row>
    <row r="84" spans="1:1" ht="13.8">
      <c r="A84" s="3" t="s">
        <v>81</v>
      </c>
    </row>
    <row r="85" spans="1:1" ht="13.8">
      <c r="A85" s="3" t="s">
        <v>82</v>
      </c>
    </row>
    <row r="86" spans="1:1" ht="13.8">
      <c r="A86" s="3" t="s">
        <v>83</v>
      </c>
    </row>
    <row r="87" spans="1:1" ht="13.8">
      <c r="A87" s="3" t="s">
        <v>84</v>
      </c>
    </row>
    <row r="88" spans="1:1" ht="13.8">
      <c r="A88" s="3" t="s">
        <v>85</v>
      </c>
    </row>
    <row r="89" spans="1:1" ht="13.8">
      <c r="A89" s="3" t="s">
        <v>86</v>
      </c>
    </row>
    <row r="90" spans="1:1" ht="13.8">
      <c r="A90" s="3" t="s">
        <v>87</v>
      </c>
    </row>
    <row r="91" spans="1:1" ht="13.8">
      <c r="A91" s="3" t="s">
        <v>88</v>
      </c>
    </row>
    <row r="92" spans="1:1" ht="13.8">
      <c r="A92" s="3" t="s">
        <v>89</v>
      </c>
    </row>
    <row r="93" spans="1:1" ht="13.8">
      <c r="A93" s="3" t="s">
        <v>90</v>
      </c>
    </row>
    <row r="94" spans="1:1" ht="13.8">
      <c r="A94" s="3" t="s">
        <v>91</v>
      </c>
    </row>
    <row r="95" spans="1:1" ht="13.8">
      <c r="A95" s="3" t="s">
        <v>92</v>
      </c>
    </row>
    <row r="96" spans="1:1" ht="13.8">
      <c r="A96" s="3" t="s">
        <v>93</v>
      </c>
    </row>
    <row r="97" spans="1:1" ht="13.8">
      <c r="A97" s="3" t="s">
        <v>94</v>
      </c>
    </row>
    <row r="98" spans="1:1" ht="13.8">
      <c r="A98" s="3" t="s">
        <v>95</v>
      </c>
    </row>
    <row r="99" spans="1:1" ht="13.8">
      <c r="A99" s="3" t="s">
        <v>96</v>
      </c>
    </row>
    <row r="100" spans="1:1" ht="13.8">
      <c r="A100" s="3" t="s">
        <v>97</v>
      </c>
    </row>
    <row r="101" spans="1:1" ht="13.8">
      <c r="A101" s="3" t="s">
        <v>98</v>
      </c>
    </row>
    <row r="102" spans="1:1" ht="13.8">
      <c r="A102" s="3" t="s">
        <v>99</v>
      </c>
    </row>
    <row r="103" spans="1:1" ht="13.8">
      <c r="A103" s="3" t="s">
        <v>100</v>
      </c>
    </row>
    <row r="104" spans="1:1" ht="13.8">
      <c r="A104" s="3" t="s">
        <v>101</v>
      </c>
    </row>
    <row r="105" spans="1:1" ht="13.8">
      <c r="A105" s="3" t="s">
        <v>102</v>
      </c>
    </row>
    <row r="106" spans="1:1" ht="13.8">
      <c r="A106" s="3" t="s">
        <v>103</v>
      </c>
    </row>
    <row r="107" spans="1:1" ht="13.8">
      <c r="A107" s="3" t="s">
        <v>104</v>
      </c>
    </row>
    <row r="108" spans="1:1" ht="13.8">
      <c r="A108" s="3" t="s">
        <v>105</v>
      </c>
    </row>
    <row r="109" spans="1:1" ht="13.8">
      <c r="A109" s="3" t="s">
        <v>106</v>
      </c>
    </row>
    <row r="110" spans="1:1" ht="13.8">
      <c r="A110" s="3" t="s">
        <v>107</v>
      </c>
    </row>
    <row r="111" spans="1:1" ht="13.8">
      <c r="A111" s="3" t="s">
        <v>108</v>
      </c>
    </row>
    <row r="112" spans="1:1" ht="13.8">
      <c r="A112" s="3" t="s">
        <v>109</v>
      </c>
    </row>
    <row r="113" spans="1:1" ht="13.8">
      <c r="A113" s="3" t="s">
        <v>110</v>
      </c>
    </row>
    <row r="114" spans="1:1" ht="13.8">
      <c r="A114" s="3" t="s">
        <v>111</v>
      </c>
    </row>
    <row r="115" spans="1:1" ht="13.8">
      <c r="A115" s="3" t="s">
        <v>112</v>
      </c>
    </row>
    <row r="116" spans="1:1" ht="13.8">
      <c r="A116" s="3" t="s">
        <v>113</v>
      </c>
    </row>
    <row r="117" spans="1:1" ht="13.8">
      <c r="A117" s="3" t="s">
        <v>114</v>
      </c>
    </row>
    <row r="118" spans="1:1" ht="13.8">
      <c r="A118" s="3" t="s">
        <v>115</v>
      </c>
    </row>
    <row r="119" spans="1:1" ht="13.8">
      <c r="A119" s="3" t="s">
        <v>116</v>
      </c>
    </row>
    <row r="120" spans="1:1" ht="13.8">
      <c r="A120" s="3" t="s">
        <v>117</v>
      </c>
    </row>
    <row r="121" spans="1:1" ht="13.8">
      <c r="A121" s="3" t="s">
        <v>118</v>
      </c>
    </row>
    <row r="122" spans="1:1" ht="13.8">
      <c r="A122" s="3" t="s">
        <v>119</v>
      </c>
    </row>
    <row r="123" spans="1:1" ht="13.8">
      <c r="A123" s="3" t="s">
        <v>120</v>
      </c>
    </row>
    <row r="124" spans="1:1" ht="13.8">
      <c r="A124" s="3" t="s">
        <v>121</v>
      </c>
    </row>
    <row r="125" spans="1:1" ht="13.8">
      <c r="A125" s="3" t="s">
        <v>122</v>
      </c>
    </row>
    <row r="126" spans="1:1" ht="13.8">
      <c r="A126" s="3" t="s">
        <v>123</v>
      </c>
    </row>
    <row r="127" spans="1:1" ht="13.8">
      <c r="A127" s="3" t="s">
        <v>124</v>
      </c>
    </row>
    <row r="128" spans="1:1" ht="13.8">
      <c r="A128" s="3" t="s">
        <v>125</v>
      </c>
    </row>
    <row r="129" spans="1:1" ht="13.8">
      <c r="A129" s="3" t="s">
        <v>126</v>
      </c>
    </row>
    <row r="130" spans="1:1" ht="13.8">
      <c r="A130" s="3" t="s">
        <v>127</v>
      </c>
    </row>
    <row r="131" spans="1:1" ht="13.8">
      <c r="A131" s="3" t="s">
        <v>128</v>
      </c>
    </row>
    <row r="132" spans="1:1" ht="13.8">
      <c r="A132" s="3" t="s">
        <v>129</v>
      </c>
    </row>
    <row r="133" spans="1:1" ht="13.8">
      <c r="A133" s="3" t="s">
        <v>130</v>
      </c>
    </row>
    <row r="134" spans="1:1" ht="13.8">
      <c r="A134" s="3" t="s">
        <v>131</v>
      </c>
    </row>
    <row r="135" spans="1:1" ht="13.8">
      <c r="A135" s="3" t="s">
        <v>132</v>
      </c>
    </row>
    <row r="136" spans="1:1" ht="13.8">
      <c r="A136" s="3" t="s">
        <v>133</v>
      </c>
    </row>
    <row r="137" spans="1:1" ht="13.8">
      <c r="A137" s="3" t="s">
        <v>134</v>
      </c>
    </row>
    <row r="138" spans="1:1" ht="13.8">
      <c r="A138" s="3" t="s">
        <v>135</v>
      </c>
    </row>
    <row r="139" spans="1:1" ht="13.8">
      <c r="A139" s="3" t="s">
        <v>136</v>
      </c>
    </row>
    <row r="140" spans="1:1" ht="13.8">
      <c r="A140" s="3" t="s">
        <v>137</v>
      </c>
    </row>
    <row r="141" spans="1:1" ht="13.8">
      <c r="A141" s="3" t="s">
        <v>138</v>
      </c>
    </row>
    <row r="142" spans="1:1" ht="13.8">
      <c r="A142" s="3" t="s">
        <v>139</v>
      </c>
    </row>
    <row r="143" spans="1:1" ht="13.8">
      <c r="A143" s="3" t="s">
        <v>140</v>
      </c>
    </row>
    <row r="144" spans="1:1" ht="13.8">
      <c r="A144" s="3" t="s">
        <v>141</v>
      </c>
    </row>
    <row r="145" spans="1:1" ht="13.8">
      <c r="A145" s="3" t="s">
        <v>142</v>
      </c>
    </row>
    <row r="146" spans="1:1" ht="13.8">
      <c r="A146" s="3" t="s">
        <v>143</v>
      </c>
    </row>
    <row r="147" spans="1:1" ht="13.8">
      <c r="A147" s="3" t="s">
        <v>144</v>
      </c>
    </row>
    <row r="148" spans="1:1" ht="13.8">
      <c r="A148" s="3" t="s">
        <v>145</v>
      </c>
    </row>
    <row r="149" spans="1:1" ht="13.8">
      <c r="A149" s="3" t="s">
        <v>146</v>
      </c>
    </row>
    <row r="150" spans="1:1" ht="13.8">
      <c r="A150" s="3" t="s">
        <v>147</v>
      </c>
    </row>
    <row r="151" spans="1:1" ht="13.8">
      <c r="A151" s="3" t="s">
        <v>148</v>
      </c>
    </row>
    <row r="152" spans="1:1" ht="13.8">
      <c r="A152" s="3" t="s">
        <v>149</v>
      </c>
    </row>
    <row r="153" spans="1:1" ht="13.8">
      <c r="A153" s="3" t="s">
        <v>150</v>
      </c>
    </row>
    <row r="154" spans="1:1" ht="13.8">
      <c r="A154" s="3" t="s">
        <v>151</v>
      </c>
    </row>
    <row r="155" spans="1:1" ht="13.8">
      <c r="A155" s="3" t="s">
        <v>152</v>
      </c>
    </row>
    <row r="156" spans="1:1" ht="13.8">
      <c r="A156" s="3" t="s">
        <v>153</v>
      </c>
    </row>
    <row r="157" spans="1:1" ht="13.8">
      <c r="A157" s="3" t="s">
        <v>154</v>
      </c>
    </row>
    <row r="158" spans="1:1" ht="13.8">
      <c r="A158" s="3" t="s">
        <v>155</v>
      </c>
    </row>
    <row r="159" spans="1:1" ht="13.8">
      <c r="A159" s="3" t="s">
        <v>156</v>
      </c>
    </row>
    <row r="160" spans="1:1" ht="13.8">
      <c r="A160" s="3" t="s">
        <v>157</v>
      </c>
    </row>
    <row r="161" spans="1:1" ht="13.8">
      <c r="A161" s="3" t="s">
        <v>158</v>
      </c>
    </row>
    <row r="162" spans="1:1" ht="13.8">
      <c r="A162" s="3" t="s">
        <v>159</v>
      </c>
    </row>
    <row r="163" spans="1:1" ht="13.8">
      <c r="A163" s="3" t="s">
        <v>160</v>
      </c>
    </row>
    <row r="164" spans="1:1" ht="13.8">
      <c r="A164" s="3" t="s">
        <v>161</v>
      </c>
    </row>
    <row r="165" spans="1:1" ht="13.8">
      <c r="A165" s="3" t="s">
        <v>162</v>
      </c>
    </row>
    <row r="166" spans="1:1" ht="13.8">
      <c r="A166" s="3" t="s">
        <v>163</v>
      </c>
    </row>
    <row r="167" spans="1:1" ht="13.8">
      <c r="A167" s="3" t="s">
        <v>164</v>
      </c>
    </row>
    <row r="168" spans="1:1" ht="13.8">
      <c r="A168" s="3" t="s">
        <v>165</v>
      </c>
    </row>
    <row r="169" spans="1:1" ht="13.8">
      <c r="A169" s="3" t="s">
        <v>166</v>
      </c>
    </row>
    <row r="170" spans="1:1" ht="13.8">
      <c r="A170" s="3" t="s">
        <v>167</v>
      </c>
    </row>
    <row r="171" spans="1:1" ht="13.8">
      <c r="A171" s="3" t="s">
        <v>168</v>
      </c>
    </row>
    <row r="172" spans="1:1" ht="13.8">
      <c r="A172" s="3" t="s">
        <v>169</v>
      </c>
    </row>
    <row r="173" spans="1:1" ht="13.8">
      <c r="A173" s="3" t="s">
        <v>170</v>
      </c>
    </row>
    <row r="174" spans="1:1" ht="13.8">
      <c r="A174" s="3" t="s">
        <v>171</v>
      </c>
    </row>
    <row r="175" spans="1:1" ht="13.8">
      <c r="A175" s="3" t="s">
        <v>172</v>
      </c>
    </row>
    <row r="176" spans="1:1" ht="13.8">
      <c r="A176" s="3" t="s">
        <v>173</v>
      </c>
    </row>
    <row r="177" spans="1:1" ht="13.8">
      <c r="A177" s="3" t="s">
        <v>174</v>
      </c>
    </row>
    <row r="178" spans="1:1" ht="13.8">
      <c r="A178" s="3" t="s">
        <v>175</v>
      </c>
    </row>
    <row r="179" spans="1:1" ht="13.8">
      <c r="A179" s="3" t="s">
        <v>176</v>
      </c>
    </row>
    <row r="180" spans="1:1" ht="13.8">
      <c r="A180" s="4" t="s">
        <v>177</v>
      </c>
    </row>
  </sheetData>
  <pageMargins left="0.70000000000000007" right="0.70000000000000007" top="0.75" bottom="0.75" header="0.30000000000000004" footer="0.3000000000000000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84"/>
  <sheetViews>
    <sheetView tabSelected="1" workbookViewId="0"/>
  </sheetViews>
  <sheetFormatPr defaultColWidth="8.69921875" defaultRowHeight="14.4"/>
  <cols>
    <col min="1" max="1" width="13.19921875" style="5" customWidth="1"/>
    <col min="2" max="2" width="49.5" style="65" customWidth="1"/>
    <col min="3" max="23" width="5" style="5" customWidth="1"/>
    <col min="24" max="24" width="4.8984375" style="5" customWidth="1"/>
    <col min="25" max="58" width="5" style="5" customWidth="1"/>
    <col min="59" max="59" width="8.19921875" style="5" customWidth="1"/>
    <col min="60" max="60" width="7.3984375" style="5" customWidth="1"/>
    <col min="61" max="61" width="8.09765625" style="5" customWidth="1"/>
    <col min="62" max="70" width="5" style="5" customWidth="1"/>
    <col min="71" max="71" width="9.5" style="5" customWidth="1"/>
    <col min="72" max="1024" width="8.19921875" style="5" customWidth="1"/>
    <col min="1025" max="1025" width="8.69921875" customWidth="1"/>
  </cols>
  <sheetData>
    <row r="1" spans="1:72">
      <c r="B1" s="71" t="s">
        <v>178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6"/>
      <c r="BT1" s="7"/>
    </row>
    <row r="2" spans="1:72">
      <c r="B2" s="72" t="s">
        <v>179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8"/>
      <c r="BT2" s="7"/>
    </row>
    <row r="3" spans="1:72" ht="30" customHeight="1">
      <c r="A3" s="9"/>
      <c r="B3" s="10" t="s">
        <v>180</v>
      </c>
      <c r="C3" s="73" t="s">
        <v>181</v>
      </c>
      <c r="D3" s="73"/>
      <c r="E3" s="73"/>
      <c r="F3" s="73"/>
      <c r="G3" s="73"/>
      <c r="H3" s="73"/>
      <c r="I3" s="73"/>
      <c r="J3" s="73"/>
      <c r="K3" s="73"/>
      <c r="L3" s="74" t="s">
        <v>182</v>
      </c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3" t="s">
        <v>183</v>
      </c>
      <c r="AB3" s="73"/>
      <c r="AC3" s="73"/>
      <c r="AD3" s="73"/>
      <c r="AE3" s="73"/>
      <c r="AF3" s="73"/>
      <c r="AG3" s="73"/>
      <c r="AH3" s="73"/>
      <c r="AI3" s="73"/>
      <c r="AJ3" s="73"/>
      <c r="AK3" s="75" t="s">
        <v>184</v>
      </c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11"/>
      <c r="BC3" s="73" t="s">
        <v>185</v>
      </c>
      <c r="BD3" s="73"/>
      <c r="BE3" s="73"/>
      <c r="BF3" s="73"/>
      <c r="BG3" s="73" t="s">
        <v>186</v>
      </c>
      <c r="BH3" s="73"/>
      <c r="BI3" s="75" t="s">
        <v>187</v>
      </c>
      <c r="BJ3" s="75"/>
      <c r="BK3" s="75"/>
      <c r="BL3" s="75"/>
      <c r="BM3" s="76" t="s">
        <v>188</v>
      </c>
      <c r="BN3" s="76"/>
      <c r="BO3" s="76"/>
      <c r="BP3" s="77" t="s">
        <v>189</v>
      </c>
      <c r="BQ3" s="77"/>
      <c r="BR3" s="75" t="s">
        <v>190</v>
      </c>
      <c r="BS3" s="75"/>
      <c r="BT3" s="12"/>
    </row>
    <row r="4" spans="1:72" ht="166.2">
      <c r="A4" s="13" t="s">
        <v>191</v>
      </c>
      <c r="B4" s="14" t="s">
        <v>173</v>
      </c>
      <c r="C4" s="15" t="s">
        <v>192</v>
      </c>
      <c r="D4" s="15" t="s">
        <v>193</v>
      </c>
      <c r="E4" s="15" t="s">
        <v>194</v>
      </c>
      <c r="F4" s="15" t="s">
        <v>195</v>
      </c>
      <c r="G4" s="15" t="s">
        <v>196</v>
      </c>
      <c r="H4" s="15" t="s">
        <v>197</v>
      </c>
      <c r="I4" s="15" t="s">
        <v>198</v>
      </c>
      <c r="J4" s="15" t="s">
        <v>199</v>
      </c>
      <c r="K4" s="15" t="s">
        <v>200</v>
      </c>
      <c r="L4" s="15" t="s">
        <v>201</v>
      </c>
      <c r="M4" s="15" t="s">
        <v>202</v>
      </c>
      <c r="N4" s="15" t="s">
        <v>203</v>
      </c>
      <c r="O4" s="15" t="s">
        <v>204</v>
      </c>
      <c r="P4" s="15" t="s">
        <v>205</v>
      </c>
      <c r="Q4" s="15" t="s">
        <v>206</v>
      </c>
      <c r="R4" s="15" t="s">
        <v>207</v>
      </c>
      <c r="S4" s="15" t="s">
        <v>208</v>
      </c>
      <c r="T4" s="15" t="s">
        <v>209</v>
      </c>
      <c r="U4" s="15" t="s">
        <v>210</v>
      </c>
      <c r="V4" s="15" t="s">
        <v>211</v>
      </c>
      <c r="W4" s="15" t="s">
        <v>212</v>
      </c>
      <c r="X4" s="15" t="s">
        <v>213</v>
      </c>
      <c r="Y4" s="15" t="s">
        <v>214</v>
      </c>
      <c r="Z4" s="15" t="s">
        <v>215</v>
      </c>
      <c r="AA4" s="16" t="s">
        <v>216</v>
      </c>
      <c r="AB4" s="16" t="s">
        <v>217</v>
      </c>
      <c r="AC4" s="16" t="s">
        <v>218</v>
      </c>
      <c r="AD4" s="16" t="s">
        <v>219</v>
      </c>
      <c r="AE4" s="16" t="s">
        <v>220</v>
      </c>
      <c r="AF4" s="16" t="s">
        <v>221</v>
      </c>
      <c r="AG4" s="16" t="s">
        <v>222</v>
      </c>
      <c r="AH4" s="15" t="s">
        <v>223</v>
      </c>
      <c r="AI4" s="16" t="s">
        <v>224</v>
      </c>
      <c r="AJ4" s="17" t="s">
        <v>225</v>
      </c>
      <c r="AK4" s="17" t="s">
        <v>226</v>
      </c>
      <c r="AL4" s="18" t="s">
        <v>227</v>
      </c>
      <c r="AM4" s="18" t="s">
        <v>228</v>
      </c>
      <c r="AN4" s="15" t="s">
        <v>229</v>
      </c>
      <c r="AO4" s="15" t="s">
        <v>230</v>
      </c>
      <c r="AP4" s="15" t="s">
        <v>231</v>
      </c>
      <c r="AQ4" s="15" t="s">
        <v>232</v>
      </c>
      <c r="AR4" s="15" t="s">
        <v>233</v>
      </c>
      <c r="AS4" s="15" t="s">
        <v>234</v>
      </c>
      <c r="AT4" s="15" t="s">
        <v>235</v>
      </c>
      <c r="AU4" s="15" t="s">
        <v>236</v>
      </c>
      <c r="AV4" s="15" t="s">
        <v>237</v>
      </c>
      <c r="AW4" s="15" t="s">
        <v>238</v>
      </c>
      <c r="AX4" s="15" t="s">
        <v>239</v>
      </c>
      <c r="AY4" s="15" t="s">
        <v>240</v>
      </c>
      <c r="AZ4" s="15" t="s">
        <v>241</v>
      </c>
      <c r="BA4" s="15" t="s">
        <v>242</v>
      </c>
      <c r="BB4" s="15" t="s">
        <v>243</v>
      </c>
      <c r="BC4" s="18" t="s">
        <v>244</v>
      </c>
      <c r="BD4" s="18" t="s">
        <v>245</v>
      </c>
      <c r="BE4" s="18" t="s">
        <v>246</v>
      </c>
      <c r="BF4" s="15" t="s">
        <v>247</v>
      </c>
      <c r="BG4" s="19" t="s">
        <v>248</v>
      </c>
      <c r="BH4" s="19" t="s">
        <v>249</v>
      </c>
      <c r="BI4" s="19" t="s">
        <v>250</v>
      </c>
      <c r="BJ4" s="20" t="s">
        <v>251</v>
      </c>
      <c r="BK4" s="20" t="s">
        <v>252</v>
      </c>
      <c r="BL4" s="20" t="s">
        <v>253</v>
      </c>
      <c r="BM4" s="20" t="s">
        <v>254</v>
      </c>
      <c r="BN4" s="20" t="s">
        <v>255</v>
      </c>
      <c r="BO4" s="20" t="s">
        <v>256</v>
      </c>
      <c r="BP4" s="20" t="s">
        <v>257</v>
      </c>
      <c r="BQ4" s="15" t="s">
        <v>258</v>
      </c>
      <c r="BR4" s="21" t="s">
        <v>259</v>
      </c>
      <c r="BS4" s="19" t="s">
        <v>260</v>
      </c>
      <c r="BT4" s="22"/>
    </row>
    <row r="5" spans="1:72" ht="55.5" customHeight="1">
      <c r="A5" s="23" t="s">
        <v>261</v>
      </c>
      <c r="B5" s="24" t="s">
        <v>85</v>
      </c>
      <c r="C5" s="25">
        <v>3</v>
      </c>
      <c r="D5" s="26">
        <v>1</v>
      </c>
      <c r="E5" s="26">
        <v>1</v>
      </c>
      <c r="F5" s="26">
        <v>1</v>
      </c>
      <c r="G5" s="26">
        <v>1</v>
      </c>
      <c r="H5" s="26">
        <v>1</v>
      </c>
      <c r="I5" s="26">
        <v>1</v>
      </c>
      <c r="J5" s="26"/>
      <c r="K5" s="26">
        <v>1</v>
      </c>
      <c r="L5" s="26"/>
      <c r="M5" s="26">
        <v>1</v>
      </c>
      <c r="N5" s="26"/>
      <c r="O5" s="26">
        <v>1</v>
      </c>
      <c r="P5" s="26"/>
      <c r="Q5" s="26"/>
      <c r="R5" s="26"/>
      <c r="S5" s="26"/>
      <c r="T5" s="26"/>
      <c r="U5" s="26"/>
      <c r="V5" s="26"/>
      <c r="W5" s="26">
        <v>1</v>
      </c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>
        <v>1</v>
      </c>
      <c r="AL5" s="26">
        <v>1</v>
      </c>
      <c r="AM5" s="26">
        <v>1</v>
      </c>
      <c r="AN5" s="26"/>
      <c r="AO5" s="26"/>
      <c r="AP5" s="26">
        <v>1</v>
      </c>
      <c r="AQ5" s="26">
        <v>1</v>
      </c>
      <c r="AR5" s="26"/>
      <c r="AS5" s="26"/>
      <c r="AT5" s="26">
        <v>2</v>
      </c>
      <c r="AU5" s="26">
        <v>1</v>
      </c>
      <c r="AV5" s="26">
        <v>1</v>
      </c>
      <c r="AW5" s="26">
        <v>3</v>
      </c>
      <c r="AX5" s="26"/>
      <c r="AY5" s="26">
        <v>3</v>
      </c>
      <c r="AZ5" s="26"/>
      <c r="BA5" s="26">
        <v>1</v>
      </c>
      <c r="BB5" s="26"/>
      <c r="BC5" s="26">
        <v>1</v>
      </c>
      <c r="BD5" s="26"/>
      <c r="BE5" s="26">
        <v>1</v>
      </c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7"/>
      <c r="BS5" s="26"/>
      <c r="BT5" s="28">
        <f t="shared" ref="BT5:BT30" si="0">SUM(C5:BS5)</f>
        <v>31</v>
      </c>
    </row>
    <row r="6" spans="1:72" ht="51.6" customHeight="1">
      <c r="A6" s="29" t="s">
        <v>262</v>
      </c>
      <c r="B6" s="30" t="s">
        <v>172</v>
      </c>
      <c r="C6" s="25">
        <v>1</v>
      </c>
      <c r="D6" s="26">
        <v>1</v>
      </c>
      <c r="E6" s="26">
        <v>1</v>
      </c>
      <c r="F6" s="26">
        <v>1</v>
      </c>
      <c r="G6" s="26"/>
      <c r="H6" s="26"/>
      <c r="I6" s="26"/>
      <c r="J6" s="26"/>
      <c r="K6" s="26">
        <v>1</v>
      </c>
      <c r="L6" s="26"/>
      <c r="M6" s="26">
        <v>1</v>
      </c>
      <c r="N6" s="26"/>
      <c r="O6" s="26"/>
      <c r="P6" s="26"/>
      <c r="Q6" s="26"/>
      <c r="R6" s="26"/>
      <c r="S6" s="26"/>
      <c r="T6" s="26">
        <v>1</v>
      </c>
      <c r="U6" s="26"/>
      <c r="V6" s="26">
        <v>1</v>
      </c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>
        <v>1</v>
      </c>
      <c r="AK6" s="26"/>
      <c r="AL6" s="26"/>
      <c r="AM6" s="26"/>
      <c r="AN6" s="26"/>
      <c r="AO6" s="26"/>
      <c r="AP6" s="26"/>
      <c r="AQ6" s="26"/>
      <c r="AR6" s="26"/>
      <c r="AS6" s="26"/>
      <c r="AT6" s="26">
        <v>2</v>
      </c>
      <c r="AU6" s="26"/>
      <c r="AV6" s="26"/>
      <c r="AW6" s="26">
        <v>3</v>
      </c>
      <c r="AX6" s="26"/>
      <c r="AY6" s="26">
        <v>3</v>
      </c>
      <c r="AZ6" s="26"/>
      <c r="BA6" s="26">
        <v>1</v>
      </c>
      <c r="BB6" s="26">
        <v>1</v>
      </c>
      <c r="BC6" s="26">
        <v>1</v>
      </c>
      <c r="BD6" s="26"/>
      <c r="BE6" s="26">
        <v>1</v>
      </c>
      <c r="BF6" s="26"/>
      <c r="BG6" s="26"/>
      <c r="BH6" s="26"/>
      <c r="BI6" s="26"/>
      <c r="BJ6" s="26"/>
      <c r="BK6" s="26"/>
      <c r="BL6" s="26"/>
      <c r="BM6" s="26"/>
      <c r="BN6" s="26">
        <v>1</v>
      </c>
      <c r="BO6" s="26"/>
      <c r="BP6" s="26">
        <v>1</v>
      </c>
      <c r="BQ6" s="26">
        <v>1</v>
      </c>
      <c r="BR6" s="27"/>
      <c r="BS6" s="26"/>
      <c r="BT6" s="28">
        <f t="shared" si="0"/>
        <v>24</v>
      </c>
    </row>
    <row r="7" spans="1:72" ht="82.05" customHeight="1">
      <c r="A7" s="23" t="s">
        <v>263</v>
      </c>
      <c r="B7" s="31" t="s">
        <v>14</v>
      </c>
      <c r="C7" s="25">
        <v>1</v>
      </c>
      <c r="D7" s="26">
        <v>1</v>
      </c>
      <c r="E7" s="26"/>
      <c r="F7" s="26"/>
      <c r="G7" s="26">
        <v>1</v>
      </c>
      <c r="H7" s="26">
        <v>2</v>
      </c>
      <c r="I7" s="26">
        <v>1</v>
      </c>
      <c r="J7" s="26">
        <v>1</v>
      </c>
      <c r="K7" s="26">
        <v>1</v>
      </c>
      <c r="L7" s="26">
        <v>1</v>
      </c>
      <c r="M7" s="26">
        <v>1</v>
      </c>
      <c r="N7" s="26"/>
      <c r="O7" s="26">
        <v>1</v>
      </c>
      <c r="P7" s="26">
        <v>1</v>
      </c>
      <c r="Q7" s="26">
        <v>2</v>
      </c>
      <c r="R7" s="26">
        <v>1</v>
      </c>
      <c r="S7" s="26">
        <v>1</v>
      </c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>
        <v>2</v>
      </c>
      <c r="AK7" s="26">
        <v>1</v>
      </c>
      <c r="AL7" s="26">
        <v>1</v>
      </c>
      <c r="AM7" s="26">
        <v>1</v>
      </c>
      <c r="AN7" s="26">
        <v>2</v>
      </c>
      <c r="AO7" s="26">
        <v>2</v>
      </c>
      <c r="AP7" s="26"/>
      <c r="AQ7" s="26">
        <v>1</v>
      </c>
      <c r="AR7" s="26">
        <v>1</v>
      </c>
      <c r="AS7" s="26"/>
      <c r="AT7" s="26">
        <v>1</v>
      </c>
      <c r="AU7" s="26">
        <v>1</v>
      </c>
      <c r="AV7" s="26"/>
      <c r="AW7" s="26">
        <v>3</v>
      </c>
      <c r="AX7" s="26"/>
      <c r="AY7" s="26">
        <v>3</v>
      </c>
      <c r="AZ7" s="26"/>
      <c r="BA7" s="26">
        <v>1</v>
      </c>
      <c r="BB7" s="26"/>
      <c r="BC7" s="26">
        <v>1</v>
      </c>
      <c r="BD7" s="26"/>
      <c r="BE7" s="26">
        <v>1</v>
      </c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7">
        <v>1</v>
      </c>
      <c r="BS7" s="26"/>
      <c r="BT7" s="28">
        <f t="shared" si="0"/>
        <v>39</v>
      </c>
    </row>
    <row r="8" spans="1:72" ht="54.9" customHeight="1">
      <c r="A8" s="23" t="s">
        <v>264</v>
      </c>
      <c r="B8" s="32" t="s">
        <v>136</v>
      </c>
      <c r="C8" s="25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>
        <v>1</v>
      </c>
      <c r="Q8" s="26"/>
      <c r="R8" s="26"/>
      <c r="S8" s="26"/>
      <c r="T8" s="26"/>
      <c r="U8" s="26"/>
      <c r="V8" s="26"/>
      <c r="W8" s="26"/>
      <c r="X8" s="26">
        <v>1</v>
      </c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33">
        <v>1</v>
      </c>
      <c r="AK8" s="26">
        <v>1</v>
      </c>
      <c r="AL8" s="26"/>
      <c r="AM8" s="26">
        <v>1</v>
      </c>
      <c r="AN8" s="26">
        <v>2</v>
      </c>
      <c r="AO8" s="26">
        <v>2</v>
      </c>
      <c r="AP8" s="26"/>
      <c r="AQ8" s="26">
        <v>1</v>
      </c>
      <c r="AR8" s="26"/>
      <c r="AS8" s="26"/>
      <c r="AT8" s="26"/>
      <c r="AU8" s="26">
        <v>1</v>
      </c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7"/>
      <c r="BS8" s="26"/>
      <c r="BT8" s="28">
        <f t="shared" si="0"/>
        <v>11</v>
      </c>
    </row>
    <row r="9" spans="1:72" ht="54.9" customHeight="1">
      <c r="A9" s="23" t="s">
        <v>265</v>
      </c>
      <c r="B9" s="24" t="s">
        <v>137</v>
      </c>
      <c r="C9" s="25"/>
      <c r="D9" s="26"/>
      <c r="E9" s="26"/>
      <c r="F9" s="26"/>
      <c r="G9" s="26"/>
      <c r="H9" s="26">
        <v>1</v>
      </c>
      <c r="I9" s="26">
        <v>1</v>
      </c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>
        <v>1</v>
      </c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>
        <v>1</v>
      </c>
      <c r="AU9" s="26"/>
      <c r="AV9" s="26"/>
      <c r="AW9" s="26"/>
      <c r="AX9" s="26"/>
      <c r="AY9" s="26"/>
      <c r="AZ9" s="26"/>
      <c r="BA9" s="26">
        <v>1</v>
      </c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7"/>
      <c r="BS9" s="26"/>
      <c r="BT9" s="28">
        <f t="shared" si="0"/>
        <v>5</v>
      </c>
    </row>
    <row r="10" spans="1:72" ht="42.6" customHeight="1">
      <c r="A10" s="23" t="s">
        <v>266</v>
      </c>
      <c r="B10" s="34" t="s">
        <v>65</v>
      </c>
      <c r="C10" s="25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>
        <v>1</v>
      </c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7">
        <v>1</v>
      </c>
      <c r="BS10" s="26"/>
      <c r="BT10" s="28">
        <f t="shared" si="0"/>
        <v>2</v>
      </c>
    </row>
    <row r="11" spans="1:72" ht="54.9" customHeight="1">
      <c r="A11" s="23" t="s">
        <v>267</v>
      </c>
      <c r="B11" s="35" t="s">
        <v>55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>
        <v>1</v>
      </c>
      <c r="S11" s="26">
        <v>1</v>
      </c>
      <c r="T11" s="26"/>
      <c r="U11" s="26">
        <v>1</v>
      </c>
      <c r="V11" s="26"/>
      <c r="W11" s="26"/>
      <c r="X11" s="26">
        <v>1</v>
      </c>
      <c r="Y11" s="26">
        <v>1</v>
      </c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>
        <v>2</v>
      </c>
      <c r="AK11" s="26">
        <v>1</v>
      </c>
      <c r="AL11" s="26">
        <v>1</v>
      </c>
      <c r="AM11" s="26">
        <v>1</v>
      </c>
      <c r="AN11" s="26"/>
      <c r="AO11" s="26"/>
      <c r="AP11" s="26">
        <v>1</v>
      </c>
      <c r="AQ11" s="26">
        <v>1</v>
      </c>
      <c r="AR11" s="26">
        <v>1</v>
      </c>
      <c r="AS11" s="26"/>
      <c r="AT11" s="26">
        <v>1</v>
      </c>
      <c r="AU11" s="26">
        <v>1</v>
      </c>
      <c r="AV11" s="26">
        <v>1</v>
      </c>
      <c r="AW11" s="26"/>
      <c r="AX11" s="26"/>
      <c r="AY11" s="26"/>
      <c r="AZ11" s="26"/>
      <c r="BA11" s="26"/>
      <c r="BB11" s="26"/>
      <c r="BC11" s="26">
        <v>2</v>
      </c>
      <c r="BD11" s="26">
        <v>1</v>
      </c>
      <c r="BE11" s="26">
        <v>1</v>
      </c>
      <c r="BF11" s="26"/>
      <c r="BG11" s="26"/>
      <c r="BH11" s="26"/>
      <c r="BI11" s="26"/>
      <c r="BJ11" s="26"/>
      <c r="BK11" s="26"/>
      <c r="BL11" s="26"/>
      <c r="BM11" s="26"/>
      <c r="BN11" s="26">
        <v>1</v>
      </c>
      <c r="BO11" s="26">
        <v>1</v>
      </c>
      <c r="BP11" s="26"/>
      <c r="BQ11" s="26"/>
      <c r="BR11" s="27"/>
      <c r="BS11" s="26"/>
      <c r="BT11" s="28">
        <f t="shared" si="0"/>
        <v>22</v>
      </c>
    </row>
    <row r="12" spans="1:72" ht="38.4" customHeight="1">
      <c r="A12" s="23" t="s">
        <v>268</v>
      </c>
      <c r="B12" s="34" t="s">
        <v>107</v>
      </c>
      <c r="C12" s="25"/>
      <c r="D12" s="26"/>
      <c r="E12" s="26"/>
      <c r="F12" s="26"/>
      <c r="G12" s="26"/>
      <c r="H12" s="26"/>
      <c r="I12" s="26"/>
      <c r="J12" s="26"/>
      <c r="K12" s="26"/>
      <c r="L12" s="26">
        <v>1</v>
      </c>
      <c r="M12" s="26">
        <v>1</v>
      </c>
      <c r="N12" s="26"/>
      <c r="O12" s="26"/>
      <c r="P12" s="26"/>
      <c r="Q12" s="26"/>
      <c r="R12" s="26"/>
      <c r="S12" s="26"/>
      <c r="T12" s="26"/>
      <c r="U12" s="26"/>
      <c r="V12" s="26">
        <v>1</v>
      </c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7"/>
      <c r="BS12" s="26"/>
      <c r="BT12" s="28">
        <f t="shared" si="0"/>
        <v>3</v>
      </c>
    </row>
    <row r="13" spans="1:72" ht="54.9" customHeight="1">
      <c r="A13" s="36" t="s">
        <v>269</v>
      </c>
      <c r="B13" s="37" t="s">
        <v>77</v>
      </c>
      <c r="C13" s="25"/>
      <c r="D13" s="26">
        <v>1</v>
      </c>
      <c r="E13" s="26">
        <v>1</v>
      </c>
      <c r="F13" s="26">
        <v>1</v>
      </c>
      <c r="G13" s="26"/>
      <c r="H13" s="26">
        <v>1</v>
      </c>
      <c r="I13" s="26">
        <v>1</v>
      </c>
      <c r="J13" s="26"/>
      <c r="K13" s="26">
        <v>1</v>
      </c>
      <c r="L13" s="26"/>
      <c r="M13" s="26">
        <v>1</v>
      </c>
      <c r="N13" s="26"/>
      <c r="O13" s="26"/>
      <c r="P13" s="26">
        <v>1</v>
      </c>
      <c r="Q13" s="26"/>
      <c r="R13" s="26"/>
      <c r="S13" s="26">
        <v>1</v>
      </c>
      <c r="T13" s="26"/>
      <c r="U13" s="26">
        <v>3</v>
      </c>
      <c r="V13" s="26"/>
      <c r="W13" s="26">
        <v>1</v>
      </c>
      <c r="X13" s="26">
        <v>1</v>
      </c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>
        <v>3</v>
      </c>
      <c r="AK13" s="26">
        <v>1</v>
      </c>
      <c r="AL13" s="26">
        <v>1</v>
      </c>
      <c r="AM13" s="26">
        <v>1</v>
      </c>
      <c r="AN13" s="26">
        <v>2</v>
      </c>
      <c r="AO13" s="26">
        <v>2</v>
      </c>
      <c r="AP13" s="26"/>
      <c r="AQ13" s="26">
        <v>1</v>
      </c>
      <c r="AR13" s="26">
        <v>1</v>
      </c>
      <c r="AS13" s="26"/>
      <c r="AT13" s="26">
        <v>1</v>
      </c>
      <c r="AU13" s="26">
        <v>1</v>
      </c>
      <c r="AV13" s="26">
        <v>1</v>
      </c>
      <c r="AW13" s="26">
        <v>1</v>
      </c>
      <c r="AX13" s="26"/>
      <c r="AY13" s="26"/>
      <c r="AZ13" s="26"/>
      <c r="BA13" s="26">
        <v>1</v>
      </c>
      <c r="BB13" s="26">
        <v>1</v>
      </c>
      <c r="BC13" s="26">
        <v>2</v>
      </c>
      <c r="BD13" s="26">
        <v>2</v>
      </c>
      <c r="BE13" s="26">
        <v>1</v>
      </c>
      <c r="BF13" s="26"/>
      <c r="BG13" s="26"/>
      <c r="BH13" s="26"/>
      <c r="BI13" s="26"/>
      <c r="BJ13" s="26"/>
      <c r="BK13" s="26"/>
      <c r="BL13" s="26"/>
      <c r="BM13" s="26"/>
      <c r="BN13" s="26">
        <v>1</v>
      </c>
      <c r="BO13" s="26">
        <v>1</v>
      </c>
      <c r="BP13" s="26"/>
      <c r="BQ13" s="26">
        <v>1</v>
      </c>
      <c r="BR13" s="27"/>
      <c r="BS13" s="26"/>
      <c r="BT13" s="28">
        <f t="shared" si="0"/>
        <v>40</v>
      </c>
    </row>
    <row r="14" spans="1:72" ht="54.9" customHeight="1">
      <c r="A14" s="38" t="s">
        <v>270</v>
      </c>
      <c r="B14" s="37" t="s">
        <v>150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>
        <v>1</v>
      </c>
      <c r="P14" s="26"/>
      <c r="Q14" s="26"/>
      <c r="R14" s="26"/>
      <c r="S14" s="26">
        <v>1</v>
      </c>
      <c r="T14" s="26">
        <v>1</v>
      </c>
      <c r="U14" s="26">
        <v>1</v>
      </c>
      <c r="V14" s="26">
        <v>3</v>
      </c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>
        <v>3</v>
      </c>
      <c r="AK14" s="26">
        <v>1</v>
      </c>
      <c r="AL14" s="26"/>
      <c r="AM14" s="26">
        <v>1</v>
      </c>
      <c r="AN14" s="26">
        <v>1</v>
      </c>
      <c r="AO14" s="26">
        <v>1</v>
      </c>
      <c r="AP14" s="26"/>
      <c r="AQ14" s="26">
        <v>1</v>
      </c>
      <c r="AR14" s="26">
        <v>1</v>
      </c>
      <c r="AS14" s="26"/>
      <c r="AT14" s="26"/>
      <c r="AU14" s="26">
        <v>1</v>
      </c>
      <c r="AV14" s="26">
        <v>1</v>
      </c>
      <c r="AW14" s="26"/>
      <c r="AX14" s="26"/>
      <c r="AY14" s="26"/>
      <c r="AZ14" s="26"/>
      <c r="BA14" s="26">
        <v>1</v>
      </c>
      <c r="BB14" s="26"/>
      <c r="BC14" s="26">
        <v>2</v>
      </c>
      <c r="BD14" s="26">
        <v>1</v>
      </c>
      <c r="BE14" s="26">
        <v>1</v>
      </c>
      <c r="BF14" s="26">
        <v>1</v>
      </c>
      <c r="BG14" s="26"/>
      <c r="BH14" s="26"/>
      <c r="BI14" s="26"/>
      <c r="BJ14" s="26"/>
      <c r="BK14" s="26"/>
      <c r="BL14" s="26"/>
      <c r="BM14" s="26"/>
      <c r="BN14" s="26"/>
      <c r="BO14" s="26">
        <v>1</v>
      </c>
      <c r="BP14" s="26">
        <v>1</v>
      </c>
      <c r="BQ14" s="26"/>
      <c r="BR14" s="27"/>
      <c r="BS14" s="26"/>
      <c r="BT14" s="28">
        <f t="shared" si="0"/>
        <v>26</v>
      </c>
    </row>
    <row r="15" spans="1:72" ht="46.2" customHeight="1">
      <c r="A15" s="38" t="s">
        <v>271</v>
      </c>
      <c r="B15" s="24" t="s">
        <v>153</v>
      </c>
      <c r="C15" s="25"/>
      <c r="D15" s="26"/>
      <c r="E15" s="26"/>
      <c r="F15" s="26"/>
      <c r="G15" s="26"/>
      <c r="H15" s="26">
        <v>1</v>
      </c>
      <c r="I15" s="26"/>
      <c r="J15" s="26"/>
      <c r="K15" s="26"/>
      <c r="L15" s="26"/>
      <c r="M15" s="26">
        <v>1</v>
      </c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>
        <v>1</v>
      </c>
      <c r="BK15" s="26">
        <v>1</v>
      </c>
      <c r="BL15" s="26">
        <v>1</v>
      </c>
      <c r="BM15" s="26"/>
      <c r="BN15" s="26"/>
      <c r="BO15" s="26"/>
      <c r="BP15" s="26"/>
      <c r="BQ15" s="26"/>
      <c r="BR15" s="27"/>
      <c r="BS15" s="26"/>
      <c r="BT15" s="28">
        <f t="shared" si="0"/>
        <v>5</v>
      </c>
    </row>
    <row r="16" spans="1:72" ht="47.4" customHeight="1">
      <c r="A16" s="39" t="s">
        <v>272</v>
      </c>
      <c r="B16" s="30" t="s">
        <v>130</v>
      </c>
      <c r="C16" s="25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>
        <v>1</v>
      </c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>
        <v>1</v>
      </c>
      <c r="BK16" s="26">
        <v>1</v>
      </c>
      <c r="BL16" s="26">
        <v>1</v>
      </c>
      <c r="BM16" s="26"/>
      <c r="BN16" s="26"/>
      <c r="BO16" s="26"/>
      <c r="BP16" s="26"/>
      <c r="BQ16" s="26"/>
      <c r="BR16" s="27"/>
      <c r="BS16" s="26"/>
      <c r="BT16" s="28">
        <f t="shared" si="0"/>
        <v>4</v>
      </c>
    </row>
    <row r="17" spans="1:72" ht="138.6" customHeight="1">
      <c r="A17" s="39" t="s">
        <v>273</v>
      </c>
      <c r="B17" s="32" t="s">
        <v>53</v>
      </c>
      <c r="C17" s="25">
        <v>1</v>
      </c>
      <c r="D17" s="26"/>
      <c r="E17" s="26"/>
      <c r="F17" s="26"/>
      <c r="G17" s="26"/>
      <c r="H17" s="26"/>
      <c r="I17" s="26"/>
      <c r="J17" s="26">
        <v>1</v>
      </c>
      <c r="K17" s="26"/>
      <c r="L17" s="26"/>
      <c r="M17" s="26"/>
      <c r="N17" s="26"/>
      <c r="O17" s="26">
        <v>1</v>
      </c>
      <c r="P17" s="26"/>
      <c r="Q17" s="26">
        <v>4</v>
      </c>
      <c r="R17" s="26"/>
      <c r="S17" s="26">
        <v>1</v>
      </c>
      <c r="T17" s="26"/>
      <c r="U17" s="26">
        <v>2</v>
      </c>
      <c r="V17" s="26"/>
      <c r="W17" s="26">
        <v>1</v>
      </c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>
        <v>3</v>
      </c>
      <c r="AK17" s="26">
        <v>1</v>
      </c>
      <c r="AL17" s="26">
        <v>1</v>
      </c>
      <c r="AM17" s="26">
        <v>1</v>
      </c>
      <c r="AN17" s="26"/>
      <c r="AO17" s="26"/>
      <c r="AP17" s="26"/>
      <c r="AQ17" s="26">
        <v>1</v>
      </c>
      <c r="AR17" s="26"/>
      <c r="AS17" s="26"/>
      <c r="AT17" s="26"/>
      <c r="AU17" s="26">
        <v>1</v>
      </c>
      <c r="AV17" s="26">
        <v>1</v>
      </c>
      <c r="AW17" s="26"/>
      <c r="AX17" s="26"/>
      <c r="AY17" s="26"/>
      <c r="AZ17" s="26"/>
      <c r="BA17" s="26"/>
      <c r="BB17" s="26"/>
      <c r="BC17" s="26"/>
      <c r="BD17" s="26">
        <v>2</v>
      </c>
      <c r="BE17" s="26"/>
      <c r="BF17" s="26"/>
      <c r="BG17" s="26"/>
      <c r="BH17" s="26"/>
      <c r="BI17" s="26"/>
      <c r="BJ17" s="26"/>
      <c r="BK17" s="26"/>
      <c r="BL17" s="26"/>
      <c r="BM17" s="26">
        <v>1</v>
      </c>
      <c r="BN17" s="26">
        <v>1</v>
      </c>
      <c r="BO17" s="26"/>
      <c r="BP17" s="26"/>
      <c r="BQ17" s="26"/>
      <c r="BR17" s="27"/>
      <c r="BS17" s="26"/>
      <c r="BT17" s="28">
        <f t="shared" si="0"/>
        <v>24</v>
      </c>
    </row>
    <row r="18" spans="1:72" ht="102.6" customHeight="1">
      <c r="A18" s="36" t="s">
        <v>274</v>
      </c>
      <c r="B18" s="37" t="s">
        <v>47</v>
      </c>
      <c r="C18" s="25"/>
      <c r="D18" s="26"/>
      <c r="E18" s="26"/>
      <c r="F18" s="26"/>
      <c r="G18" s="26"/>
      <c r="H18" s="26"/>
      <c r="I18" s="26"/>
      <c r="J18" s="26">
        <v>1</v>
      </c>
      <c r="K18" s="26"/>
      <c r="L18" s="26"/>
      <c r="M18" s="26"/>
      <c r="N18" s="26"/>
      <c r="O18" s="26">
        <v>1</v>
      </c>
      <c r="P18" s="26">
        <v>1</v>
      </c>
      <c r="Q18" s="26">
        <v>3</v>
      </c>
      <c r="R18" s="26"/>
      <c r="S18" s="26"/>
      <c r="T18" s="26"/>
      <c r="U18" s="26">
        <v>2</v>
      </c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>
        <v>3</v>
      </c>
      <c r="AK18" s="26">
        <v>1</v>
      </c>
      <c r="AL18" s="26">
        <v>2</v>
      </c>
      <c r="AM18" s="26">
        <v>1</v>
      </c>
      <c r="AN18" s="26"/>
      <c r="AO18" s="26">
        <v>2</v>
      </c>
      <c r="AP18" s="26"/>
      <c r="AQ18" s="26">
        <v>1</v>
      </c>
      <c r="AR18" s="26"/>
      <c r="AS18" s="26"/>
      <c r="AT18" s="26"/>
      <c r="AU18" s="26">
        <v>1</v>
      </c>
      <c r="AV18" s="26"/>
      <c r="AW18" s="26"/>
      <c r="AX18" s="26"/>
      <c r="AY18" s="26"/>
      <c r="AZ18" s="26"/>
      <c r="BA18" s="26">
        <v>1</v>
      </c>
      <c r="BB18" s="26"/>
      <c r="BC18" s="26"/>
      <c r="BD18" s="26">
        <v>1</v>
      </c>
      <c r="BE18" s="26"/>
      <c r="BF18" s="26">
        <v>1</v>
      </c>
      <c r="BG18" s="26"/>
      <c r="BH18" s="26"/>
      <c r="BI18" s="26"/>
      <c r="BJ18" s="26"/>
      <c r="BK18" s="26"/>
      <c r="BL18" s="26"/>
      <c r="BM18" s="26"/>
      <c r="BN18" s="26">
        <v>1</v>
      </c>
      <c r="BO18" s="26"/>
      <c r="BP18" s="26"/>
      <c r="BQ18" s="26"/>
      <c r="BR18" s="27"/>
      <c r="BS18" s="26"/>
      <c r="BT18" s="28">
        <f t="shared" si="0"/>
        <v>23</v>
      </c>
    </row>
    <row r="19" spans="1:72" ht="54.9" customHeight="1">
      <c r="A19" s="39" t="s">
        <v>275</v>
      </c>
      <c r="B19" s="30" t="s">
        <v>29</v>
      </c>
      <c r="C19" s="26"/>
      <c r="D19" s="26"/>
      <c r="E19" s="26"/>
      <c r="F19" s="26"/>
      <c r="G19" s="26"/>
      <c r="H19" s="26">
        <v>1</v>
      </c>
      <c r="I19" s="26"/>
      <c r="J19" s="26">
        <v>1</v>
      </c>
      <c r="K19" s="26"/>
      <c r="L19" s="26"/>
      <c r="M19" s="26"/>
      <c r="N19" s="26"/>
      <c r="O19" s="26"/>
      <c r="P19" s="26"/>
      <c r="Q19" s="26"/>
      <c r="R19" s="26"/>
      <c r="S19" s="26">
        <v>1</v>
      </c>
      <c r="T19" s="26"/>
      <c r="U19" s="26"/>
      <c r="V19" s="26"/>
      <c r="W19" s="26"/>
      <c r="X19" s="26"/>
      <c r="Y19" s="26">
        <v>1</v>
      </c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>
        <v>3</v>
      </c>
      <c r="AK19" s="26">
        <v>1</v>
      </c>
      <c r="AL19" s="26"/>
      <c r="AM19" s="26">
        <v>1</v>
      </c>
      <c r="AN19" s="26">
        <v>1</v>
      </c>
      <c r="AO19" s="26"/>
      <c r="AP19" s="26"/>
      <c r="AQ19" s="26">
        <v>1</v>
      </c>
      <c r="AR19" s="26"/>
      <c r="AS19" s="26"/>
      <c r="AT19" s="26"/>
      <c r="AU19" s="26">
        <v>1</v>
      </c>
      <c r="AV19" s="26">
        <v>1</v>
      </c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>
        <v>1</v>
      </c>
      <c r="BO19" s="26"/>
      <c r="BP19" s="26"/>
      <c r="BQ19" s="26"/>
      <c r="BR19" s="27"/>
      <c r="BS19" s="26"/>
      <c r="BT19" s="28">
        <f t="shared" si="0"/>
        <v>14</v>
      </c>
    </row>
    <row r="20" spans="1:72" ht="54.9" customHeight="1">
      <c r="A20" s="38" t="s">
        <v>276</v>
      </c>
      <c r="B20" s="24" t="s">
        <v>80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>
        <v>1</v>
      </c>
      <c r="BK20" s="26">
        <v>1</v>
      </c>
      <c r="BL20" s="26">
        <v>1</v>
      </c>
      <c r="BM20" s="26"/>
      <c r="BN20" s="26">
        <v>1</v>
      </c>
      <c r="BO20" s="26"/>
      <c r="BP20" s="26"/>
      <c r="BQ20" s="26"/>
      <c r="BR20" s="27"/>
      <c r="BS20" s="26"/>
      <c r="BT20" s="28">
        <f t="shared" si="0"/>
        <v>4</v>
      </c>
    </row>
    <row r="21" spans="1:72" ht="54.9" customHeight="1">
      <c r="A21" s="38" t="s">
        <v>277</v>
      </c>
      <c r="B21" s="37" t="s">
        <v>76</v>
      </c>
      <c r="C21" s="26">
        <v>1</v>
      </c>
      <c r="D21" s="26"/>
      <c r="E21" s="26">
        <v>1</v>
      </c>
      <c r="F21" s="26"/>
      <c r="G21" s="26"/>
      <c r="H21" s="26">
        <v>1</v>
      </c>
      <c r="I21" s="26"/>
      <c r="J21" s="26"/>
      <c r="K21" s="26">
        <v>1</v>
      </c>
      <c r="L21" s="26"/>
      <c r="M21" s="26">
        <v>1</v>
      </c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>
        <v>1</v>
      </c>
      <c r="AL21" s="26"/>
      <c r="AM21" s="26">
        <v>1</v>
      </c>
      <c r="AN21" s="26"/>
      <c r="AO21" s="26"/>
      <c r="AP21" s="26"/>
      <c r="AQ21" s="26">
        <v>1</v>
      </c>
      <c r="AR21" s="26"/>
      <c r="AS21" s="26"/>
      <c r="AT21" s="26"/>
      <c r="AU21" s="26">
        <v>1</v>
      </c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7">
        <v>1</v>
      </c>
      <c r="BS21" s="26"/>
      <c r="BT21" s="28">
        <f t="shared" si="0"/>
        <v>10</v>
      </c>
    </row>
    <row r="22" spans="1:72" ht="54.9" customHeight="1">
      <c r="A22" s="31" t="s">
        <v>278</v>
      </c>
      <c r="B22" s="40" t="s">
        <v>34</v>
      </c>
      <c r="C22" s="41"/>
      <c r="D22" s="41">
        <v>1</v>
      </c>
      <c r="E22" s="41"/>
      <c r="F22" s="41"/>
      <c r="G22" s="41"/>
      <c r="H22" s="41"/>
      <c r="I22" s="41">
        <v>1</v>
      </c>
      <c r="J22" s="41"/>
      <c r="K22" s="41"/>
      <c r="L22" s="41"/>
      <c r="M22" s="41">
        <v>1</v>
      </c>
      <c r="N22" s="41"/>
      <c r="O22" s="41"/>
      <c r="P22" s="41"/>
      <c r="Q22" s="41"/>
      <c r="R22" s="41"/>
      <c r="S22" s="41"/>
      <c r="T22" s="41">
        <v>1</v>
      </c>
      <c r="U22" s="41">
        <v>1</v>
      </c>
      <c r="V22" s="41"/>
      <c r="W22" s="41"/>
      <c r="X22" s="41">
        <v>1</v>
      </c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>
        <v>1</v>
      </c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>
        <v>1</v>
      </c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2"/>
      <c r="BS22" s="41"/>
      <c r="BT22" s="28">
        <f t="shared" si="0"/>
        <v>8</v>
      </c>
    </row>
    <row r="23" spans="1:72" ht="82.05" customHeight="1">
      <c r="A23" s="31" t="s">
        <v>279</v>
      </c>
      <c r="B23" s="40" t="s">
        <v>135</v>
      </c>
      <c r="C23" s="41">
        <v>2</v>
      </c>
      <c r="D23" s="41">
        <v>1</v>
      </c>
      <c r="E23" s="41">
        <v>1</v>
      </c>
      <c r="F23" s="41">
        <v>1</v>
      </c>
      <c r="G23" s="41"/>
      <c r="H23" s="41"/>
      <c r="I23" s="41"/>
      <c r="J23" s="41">
        <v>1</v>
      </c>
      <c r="K23" s="41"/>
      <c r="L23" s="41"/>
      <c r="M23" s="41">
        <v>1</v>
      </c>
      <c r="N23" s="41"/>
      <c r="O23" s="41"/>
      <c r="P23" s="41">
        <v>1</v>
      </c>
      <c r="Q23" s="41"/>
      <c r="R23" s="41"/>
      <c r="S23" s="41"/>
      <c r="T23" s="41"/>
      <c r="U23" s="41">
        <v>2</v>
      </c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>
        <v>2</v>
      </c>
      <c r="AK23" s="41">
        <v>1</v>
      </c>
      <c r="AL23" s="41">
        <v>1</v>
      </c>
      <c r="AM23" s="41">
        <v>1</v>
      </c>
      <c r="AN23" s="41"/>
      <c r="AO23" s="41"/>
      <c r="AP23" s="41"/>
      <c r="AQ23" s="41">
        <v>1</v>
      </c>
      <c r="AR23" s="41">
        <v>1</v>
      </c>
      <c r="AS23" s="41"/>
      <c r="AT23" s="41"/>
      <c r="AU23" s="41">
        <v>1</v>
      </c>
      <c r="AV23" s="41">
        <v>1</v>
      </c>
      <c r="AW23" s="41">
        <v>1</v>
      </c>
      <c r="AX23" s="41"/>
      <c r="AY23" s="41"/>
      <c r="AZ23" s="41"/>
      <c r="BA23" s="41">
        <v>1</v>
      </c>
      <c r="BB23" s="41">
        <v>1</v>
      </c>
      <c r="BC23" s="41"/>
      <c r="BD23" s="41">
        <v>2</v>
      </c>
      <c r="BE23" s="41"/>
      <c r="BF23" s="41"/>
      <c r="BG23" s="41"/>
      <c r="BH23" s="41"/>
      <c r="BI23" s="41"/>
      <c r="BJ23" s="41"/>
      <c r="BK23" s="41"/>
      <c r="BL23" s="41"/>
      <c r="BM23" s="41">
        <v>1</v>
      </c>
      <c r="BN23" s="41">
        <v>1</v>
      </c>
      <c r="BO23" s="41"/>
      <c r="BP23" s="41">
        <v>1</v>
      </c>
      <c r="BQ23" s="41">
        <v>1</v>
      </c>
      <c r="BR23" s="42">
        <v>1</v>
      </c>
      <c r="BS23" s="41"/>
      <c r="BT23" s="28">
        <f t="shared" si="0"/>
        <v>29</v>
      </c>
    </row>
    <row r="24" spans="1:72" ht="54.9" customHeight="1">
      <c r="A24" s="38" t="s">
        <v>280</v>
      </c>
      <c r="B24" s="34" t="s">
        <v>27</v>
      </c>
      <c r="C24" s="41">
        <v>1</v>
      </c>
      <c r="D24" s="41"/>
      <c r="E24" s="41"/>
      <c r="F24" s="41"/>
      <c r="G24" s="41">
        <v>1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>
        <v>1</v>
      </c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>
        <v>1</v>
      </c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>
        <v>1</v>
      </c>
      <c r="AW24" s="41"/>
      <c r="AX24" s="41"/>
      <c r="AY24" s="41"/>
      <c r="AZ24" s="41"/>
      <c r="BA24" s="41"/>
      <c r="BB24" s="41"/>
      <c r="BC24" s="41">
        <v>2</v>
      </c>
      <c r="BD24" s="41">
        <v>1</v>
      </c>
      <c r="BE24" s="41">
        <v>1</v>
      </c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>
        <v>11</v>
      </c>
      <c r="BQ24" s="41">
        <v>1</v>
      </c>
      <c r="BR24" s="42"/>
      <c r="BS24" s="41"/>
      <c r="BT24" s="28">
        <f t="shared" si="0"/>
        <v>21</v>
      </c>
    </row>
    <row r="25" spans="1:72" ht="54.9" customHeight="1">
      <c r="A25" s="38" t="s">
        <v>281</v>
      </c>
      <c r="B25" s="34" t="s">
        <v>18</v>
      </c>
      <c r="C25" s="41"/>
      <c r="D25" s="41"/>
      <c r="E25" s="41"/>
      <c r="F25" s="41"/>
      <c r="G25" s="41"/>
      <c r="H25" s="41"/>
      <c r="I25" s="41">
        <v>1</v>
      </c>
      <c r="J25" s="41"/>
      <c r="K25" s="41"/>
      <c r="L25" s="41"/>
      <c r="M25" s="41"/>
      <c r="N25" s="41"/>
      <c r="O25" s="41">
        <v>1</v>
      </c>
      <c r="P25" s="41"/>
      <c r="Q25" s="41"/>
      <c r="R25" s="41">
        <v>1</v>
      </c>
      <c r="S25" s="41">
        <v>1</v>
      </c>
      <c r="T25" s="41">
        <v>1</v>
      </c>
      <c r="U25" s="41">
        <v>1</v>
      </c>
      <c r="V25" s="41">
        <v>2</v>
      </c>
      <c r="W25" s="41"/>
      <c r="X25" s="41">
        <v>1</v>
      </c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>
        <v>1</v>
      </c>
      <c r="AL25" s="41"/>
      <c r="AM25" s="41">
        <v>1</v>
      </c>
      <c r="AN25" s="41">
        <v>1</v>
      </c>
      <c r="AO25" s="41">
        <v>1</v>
      </c>
      <c r="AP25" s="41"/>
      <c r="AQ25" s="41">
        <v>1</v>
      </c>
      <c r="AR25" s="41"/>
      <c r="AS25" s="41"/>
      <c r="AT25" s="41"/>
      <c r="AU25" s="41">
        <v>1</v>
      </c>
      <c r="AV25" s="41"/>
      <c r="AW25" s="41"/>
      <c r="AX25" s="41"/>
      <c r="AY25" s="41"/>
      <c r="AZ25" s="41"/>
      <c r="BA25" s="41">
        <v>1</v>
      </c>
      <c r="BB25" s="41"/>
      <c r="BC25" s="41">
        <v>1</v>
      </c>
      <c r="BD25" s="41">
        <v>1</v>
      </c>
      <c r="BE25" s="41"/>
      <c r="BF25" s="41">
        <v>1</v>
      </c>
      <c r="BG25" s="41"/>
      <c r="BH25" s="41"/>
      <c r="BI25" s="41"/>
      <c r="BJ25" s="41"/>
      <c r="BK25" s="41"/>
      <c r="BL25" s="41"/>
      <c r="BM25" s="41"/>
      <c r="BN25" s="41"/>
      <c r="BO25" s="41">
        <v>1</v>
      </c>
      <c r="BP25" s="41">
        <v>1</v>
      </c>
      <c r="BQ25" s="41">
        <v>1</v>
      </c>
      <c r="BR25" s="42"/>
      <c r="BS25" s="41"/>
      <c r="BT25" s="28">
        <f t="shared" si="0"/>
        <v>22</v>
      </c>
    </row>
    <row r="26" spans="1:72" ht="54.9" customHeight="1">
      <c r="A26" s="39" t="s">
        <v>282</v>
      </c>
      <c r="B26" s="30" t="s">
        <v>140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>
        <v>1</v>
      </c>
      <c r="BK26" s="43">
        <v>1</v>
      </c>
      <c r="BL26" s="41">
        <v>1</v>
      </c>
      <c r="BM26" s="41"/>
      <c r="BN26" s="41"/>
      <c r="BO26" s="41"/>
      <c r="BP26" s="41"/>
      <c r="BQ26" s="41"/>
      <c r="BR26" s="42"/>
      <c r="BS26" s="41"/>
      <c r="BT26" s="28">
        <f t="shared" si="0"/>
        <v>3</v>
      </c>
    </row>
    <row r="27" spans="1:72" ht="46.95" customHeight="1">
      <c r="A27" s="38" t="s">
        <v>283</v>
      </c>
      <c r="B27" s="34" t="s">
        <v>5</v>
      </c>
      <c r="C27" s="41"/>
      <c r="D27" s="41"/>
      <c r="E27" s="41"/>
      <c r="F27" s="41"/>
      <c r="G27" s="41"/>
      <c r="H27" s="41"/>
      <c r="I27" s="41"/>
      <c r="J27" s="41"/>
      <c r="K27" s="41"/>
      <c r="L27" s="41">
        <v>1</v>
      </c>
      <c r="M27" s="41"/>
      <c r="N27" s="41"/>
      <c r="O27" s="41"/>
      <c r="P27" s="41">
        <v>1</v>
      </c>
      <c r="Q27" s="41"/>
      <c r="R27" s="41"/>
      <c r="S27" s="41"/>
      <c r="T27" s="41"/>
      <c r="U27" s="41">
        <v>3</v>
      </c>
      <c r="V27" s="41"/>
      <c r="W27" s="41"/>
      <c r="X27" s="41"/>
      <c r="Y27" s="41">
        <v>1</v>
      </c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>
        <v>2</v>
      </c>
      <c r="AK27" s="41"/>
      <c r="AL27" s="41"/>
      <c r="AM27" s="41"/>
      <c r="AN27" s="41">
        <v>1</v>
      </c>
      <c r="AO27" s="41"/>
      <c r="AP27" s="41">
        <v>2</v>
      </c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>
        <v>1</v>
      </c>
      <c r="BD27" s="41">
        <v>2</v>
      </c>
      <c r="BE27" s="41">
        <v>1</v>
      </c>
      <c r="BF27" s="41">
        <v>1</v>
      </c>
      <c r="BG27" s="41"/>
      <c r="BH27" s="41"/>
      <c r="BI27" s="41"/>
      <c r="BJ27" s="41"/>
      <c r="BK27" s="41"/>
      <c r="BL27" s="41"/>
      <c r="BM27" s="41">
        <v>1</v>
      </c>
      <c r="BN27" s="41">
        <v>1</v>
      </c>
      <c r="BO27" s="41"/>
      <c r="BP27" s="41"/>
      <c r="BQ27" s="41"/>
      <c r="BR27" s="42"/>
      <c r="BS27" s="41"/>
      <c r="BT27" s="28">
        <f t="shared" si="0"/>
        <v>18</v>
      </c>
    </row>
    <row r="28" spans="1:72" ht="41.4" customHeight="1">
      <c r="A28" s="31" t="s">
        <v>284</v>
      </c>
      <c r="B28" s="30" t="s">
        <v>97</v>
      </c>
      <c r="C28" s="41">
        <v>1</v>
      </c>
      <c r="D28" s="41"/>
      <c r="E28" s="41"/>
      <c r="F28" s="41"/>
      <c r="G28" s="41"/>
      <c r="H28" s="41"/>
      <c r="I28" s="41"/>
      <c r="J28" s="41"/>
      <c r="K28" s="41"/>
      <c r="L28" s="41"/>
      <c r="M28" s="41">
        <v>1</v>
      </c>
      <c r="N28" s="41"/>
      <c r="O28" s="41">
        <v>1</v>
      </c>
      <c r="P28" s="41"/>
      <c r="Q28" s="41"/>
      <c r="R28" s="41">
        <v>1</v>
      </c>
      <c r="S28" s="41">
        <v>1</v>
      </c>
      <c r="T28" s="41">
        <v>1</v>
      </c>
      <c r="U28" s="41">
        <v>1</v>
      </c>
      <c r="V28" s="41"/>
      <c r="W28" s="41">
        <v>1</v>
      </c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>
        <v>1</v>
      </c>
      <c r="AK28" s="41">
        <v>1</v>
      </c>
      <c r="AL28" s="41"/>
      <c r="AM28" s="41">
        <v>1</v>
      </c>
      <c r="AN28" s="41"/>
      <c r="AO28" s="41">
        <v>2</v>
      </c>
      <c r="AP28" s="41">
        <v>1</v>
      </c>
      <c r="AQ28" s="41">
        <v>1</v>
      </c>
      <c r="AR28" s="41"/>
      <c r="AS28" s="41"/>
      <c r="AT28" s="41"/>
      <c r="AU28" s="41">
        <v>1</v>
      </c>
      <c r="AV28" s="41">
        <v>1</v>
      </c>
      <c r="AW28" s="41"/>
      <c r="AX28" s="41"/>
      <c r="AY28" s="41"/>
      <c r="AZ28" s="41"/>
      <c r="BA28" s="41">
        <v>1</v>
      </c>
      <c r="BB28" s="41"/>
      <c r="BC28" s="41">
        <v>1</v>
      </c>
      <c r="BD28" s="41">
        <v>1</v>
      </c>
      <c r="BE28" s="41">
        <v>1</v>
      </c>
      <c r="BF28" s="41">
        <v>1</v>
      </c>
      <c r="BG28" s="41"/>
      <c r="BH28" s="41"/>
      <c r="BI28" s="41"/>
      <c r="BJ28" s="41"/>
      <c r="BK28" s="41"/>
      <c r="BL28" s="41"/>
      <c r="BM28" s="41"/>
      <c r="BN28" s="41"/>
      <c r="BO28" s="41">
        <v>1</v>
      </c>
      <c r="BP28" s="41"/>
      <c r="BQ28" s="41"/>
      <c r="BR28" s="42"/>
      <c r="BS28" s="41"/>
      <c r="BT28" s="28">
        <f t="shared" si="0"/>
        <v>23</v>
      </c>
    </row>
    <row r="29" spans="1:72" ht="40.200000000000003" customHeight="1">
      <c r="A29" s="38" t="s">
        <v>285</v>
      </c>
      <c r="B29" s="34" t="s">
        <v>28</v>
      </c>
      <c r="C29" s="41"/>
      <c r="D29" s="41"/>
      <c r="E29" s="41"/>
      <c r="F29" s="41"/>
      <c r="G29" s="41"/>
      <c r="H29" s="41"/>
      <c r="I29" s="41"/>
      <c r="J29" s="41"/>
      <c r="K29" s="41">
        <v>1</v>
      </c>
      <c r="L29" s="41"/>
      <c r="M29" s="41">
        <v>1</v>
      </c>
      <c r="N29" s="41"/>
      <c r="O29" s="41"/>
      <c r="P29" s="41"/>
      <c r="Q29" s="41"/>
      <c r="R29" s="41"/>
      <c r="S29" s="41">
        <v>1</v>
      </c>
      <c r="T29" s="41"/>
      <c r="U29" s="41">
        <v>2</v>
      </c>
      <c r="V29" s="41"/>
      <c r="W29" s="41">
        <v>2</v>
      </c>
      <c r="X29" s="41"/>
      <c r="Y29" s="41">
        <v>1</v>
      </c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>
        <v>1</v>
      </c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>
        <v>1</v>
      </c>
      <c r="BD29" s="41">
        <v>2</v>
      </c>
      <c r="BE29" s="41">
        <v>1</v>
      </c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2"/>
      <c r="BS29" s="41"/>
      <c r="BT29" s="28">
        <f t="shared" si="0"/>
        <v>13</v>
      </c>
    </row>
    <row r="30" spans="1:72" ht="76.95" customHeight="1">
      <c r="A30" s="38" t="s">
        <v>286</v>
      </c>
      <c r="B30" s="24" t="s">
        <v>57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>
        <v>1</v>
      </c>
      <c r="N30" s="41"/>
      <c r="O30" s="41"/>
      <c r="P30" s="41"/>
      <c r="Q30" s="41"/>
      <c r="R30" s="41"/>
      <c r="S30" s="41"/>
      <c r="T30" s="41"/>
      <c r="U30" s="41">
        <v>1</v>
      </c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>
        <v>1</v>
      </c>
      <c r="AK30" s="41"/>
      <c r="AL30" s="41"/>
      <c r="AM30" s="41"/>
      <c r="AN30" s="41"/>
      <c r="AO30" s="41">
        <v>2</v>
      </c>
      <c r="AP30" s="41"/>
      <c r="AQ30" s="41"/>
      <c r="AR30" s="41"/>
      <c r="AS30" s="41"/>
      <c r="AT30" s="41"/>
      <c r="AU30" s="41"/>
      <c r="AV30" s="41">
        <v>1</v>
      </c>
      <c r="AW30" s="41"/>
      <c r="AX30" s="41"/>
      <c r="AY30" s="41"/>
      <c r="AZ30" s="41"/>
      <c r="BA30" s="41"/>
      <c r="BB30" s="41"/>
      <c r="BC30" s="41">
        <v>1</v>
      </c>
      <c r="BD30" s="41">
        <v>2</v>
      </c>
      <c r="BE30" s="41">
        <v>1</v>
      </c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2"/>
      <c r="BS30" s="41"/>
      <c r="BT30" s="28">
        <f t="shared" si="0"/>
        <v>10</v>
      </c>
    </row>
    <row r="31" spans="1:72" ht="54.9" customHeight="1">
      <c r="A31" s="44"/>
      <c r="B31" s="45" t="s">
        <v>1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2"/>
      <c r="BS31" s="41"/>
      <c r="BT31" s="28"/>
    </row>
    <row r="32" spans="1:72" ht="44.4" customHeight="1">
      <c r="A32" s="46" t="s">
        <v>287</v>
      </c>
      <c r="B32" s="34" t="s">
        <v>67</v>
      </c>
      <c r="C32" s="41"/>
      <c r="D32" s="41"/>
      <c r="E32" s="41"/>
      <c r="F32" s="41"/>
      <c r="G32" s="41"/>
      <c r="H32" s="41"/>
      <c r="I32" s="41"/>
      <c r="J32" s="41">
        <v>1</v>
      </c>
      <c r="K32" s="41"/>
      <c r="L32" s="41"/>
      <c r="M32" s="41"/>
      <c r="N32" s="41"/>
      <c r="O32" s="41"/>
      <c r="P32" s="41"/>
      <c r="Q32" s="41">
        <v>4</v>
      </c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>
        <v>1</v>
      </c>
      <c r="AE32" s="41"/>
      <c r="AF32" s="41">
        <v>1</v>
      </c>
      <c r="AG32" s="41"/>
      <c r="AH32" s="41"/>
      <c r="AI32" s="41"/>
      <c r="AJ32" s="41">
        <v>2</v>
      </c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>
        <v>1</v>
      </c>
      <c r="BO32" s="41"/>
      <c r="BP32" s="41"/>
      <c r="BQ32" s="41"/>
      <c r="BR32" s="42"/>
      <c r="BS32" s="41"/>
      <c r="BT32" s="28">
        <f t="shared" ref="BT32:BT71" si="1">SUM(C32:BS32)</f>
        <v>10</v>
      </c>
    </row>
    <row r="33" spans="1:72" ht="39" customHeight="1">
      <c r="A33" s="47" t="s">
        <v>288</v>
      </c>
      <c r="B33" s="34" t="s">
        <v>35</v>
      </c>
      <c r="C33" s="41"/>
      <c r="D33" s="41"/>
      <c r="E33" s="41"/>
      <c r="F33" s="41"/>
      <c r="G33" s="41"/>
      <c r="H33" s="41"/>
      <c r="I33" s="41"/>
      <c r="J33" s="41">
        <v>1</v>
      </c>
      <c r="K33" s="41"/>
      <c r="L33" s="41"/>
      <c r="M33" s="41">
        <v>1</v>
      </c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>
        <v>2</v>
      </c>
      <c r="AD33" s="41">
        <v>1</v>
      </c>
      <c r="AE33" s="41"/>
      <c r="AF33" s="41">
        <v>1</v>
      </c>
      <c r="AG33" s="41"/>
      <c r="AH33" s="41"/>
      <c r="AI33" s="41">
        <v>1</v>
      </c>
      <c r="AJ33" s="41">
        <v>3</v>
      </c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2"/>
      <c r="BS33" s="41"/>
      <c r="BT33" s="28">
        <f t="shared" si="1"/>
        <v>10</v>
      </c>
    </row>
    <row r="34" spans="1:72" ht="27.6" customHeight="1">
      <c r="A34" s="47" t="s">
        <v>289</v>
      </c>
      <c r="B34" s="34" t="s">
        <v>101</v>
      </c>
      <c r="C34" s="41"/>
      <c r="D34" s="41"/>
      <c r="E34" s="41"/>
      <c r="F34" s="41"/>
      <c r="G34" s="41"/>
      <c r="H34" s="41"/>
      <c r="I34" s="41"/>
      <c r="J34" s="41">
        <v>1</v>
      </c>
      <c r="K34" s="41"/>
      <c r="L34" s="41"/>
      <c r="M34" s="41"/>
      <c r="N34" s="41"/>
      <c r="O34" s="41">
        <v>1</v>
      </c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>
        <v>1</v>
      </c>
      <c r="AD34" s="41">
        <v>1</v>
      </c>
      <c r="AE34" s="41"/>
      <c r="AF34" s="41"/>
      <c r="AG34" s="41">
        <v>1</v>
      </c>
      <c r="AH34" s="41"/>
      <c r="AI34" s="41"/>
      <c r="AJ34" s="41">
        <v>1</v>
      </c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>
        <v>2</v>
      </c>
      <c r="BF34" s="41"/>
      <c r="BG34" s="41"/>
      <c r="BH34" s="41"/>
      <c r="BI34" s="41"/>
      <c r="BJ34" s="41"/>
      <c r="BK34" s="41"/>
      <c r="BL34" s="41"/>
      <c r="BM34" s="41"/>
      <c r="BN34" s="41">
        <v>2</v>
      </c>
      <c r="BO34" s="41"/>
      <c r="BP34" s="41"/>
      <c r="BQ34" s="41"/>
      <c r="BR34" s="42"/>
      <c r="BS34" s="41"/>
      <c r="BT34" s="28">
        <f t="shared" si="1"/>
        <v>10</v>
      </c>
    </row>
    <row r="35" spans="1:72" ht="36" customHeight="1">
      <c r="A35" s="48" t="s">
        <v>290</v>
      </c>
      <c r="B35" s="34" t="s">
        <v>49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>
        <v>4</v>
      </c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>
        <v>1</v>
      </c>
      <c r="AH35" s="41"/>
      <c r="AI35" s="41"/>
      <c r="AJ35" s="41">
        <v>2</v>
      </c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>
        <v>2</v>
      </c>
      <c r="BO35" s="41"/>
      <c r="BP35" s="41"/>
      <c r="BQ35" s="41"/>
      <c r="BR35" s="42"/>
      <c r="BS35" s="41"/>
      <c r="BT35" s="28">
        <f t="shared" si="1"/>
        <v>9</v>
      </c>
    </row>
    <row r="36" spans="1:72" ht="32.4" customHeight="1">
      <c r="A36" s="47" t="s">
        <v>291</v>
      </c>
      <c r="B36" s="34" t="s">
        <v>158</v>
      </c>
      <c r="C36" s="41"/>
      <c r="D36" s="41"/>
      <c r="E36" s="41"/>
      <c r="F36" s="41"/>
      <c r="G36" s="41"/>
      <c r="H36" s="41"/>
      <c r="I36" s="41"/>
      <c r="J36" s="41">
        <v>1</v>
      </c>
      <c r="K36" s="41"/>
      <c r="L36" s="41"/>
      <c r="M36" s="41">
        <v>1</v>
      </c>
      <c r="N36" s="41"/>
      <c r="O36" s="41"/>
      <c r="P36" s="41"/>
      <c r="Q36" s="41"/>
      <c r="R36" s="41"/>
      <c r="S36" s="41"/>
      <c r="T36" s="41"/>
      <c r="U36" s="41"/>
      <c r="V36" s="41"/>
      <c r="W36" s="41">
        <v>1</v>
      </c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>
        <v>1</v>
      </c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>
        <v>3</v>
      </c>
      <c r="AX36" s="41"/>
      <c r="AY36" s="41">
        <v>3</v>
      </c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2"/>
      <c r="BS36" s="41"/>
      <c r="BT36" s="28">
        <f t="shared" si="1"/>
        <v>10</v>
      </c>
    </row>
    <row r="37" spans="1:72" ht="46.95" customHeight="1">
      <c r="A37" s="49" t="s">
        <v>292</v>
      </c>
      <c r="B37" s="34" t="s">
        <v>176</v>
      </c>
      <c r="C37" s="41"/>
      <c r="D37" s="41"/>
      <c r="E37" s="41"/>
      <c r="F37" s="41"/>
      <c r="G37" s="41"/>
      <c r="H37" s="41"/>
      <c r="I37" s="41"/>
      <c r="J37" s="41">
        <v>1</v>
      </c>
      <c r="K37" s="41"/>
      <c r="L37" s="41"/>
      <c r="M37" s="41">
        <v>1</v>
      </c>
      <c r="N37" s="41"/>
      <c r="O37" s="41"/>
      <c r="P37" s="41">
        <v>1</v>
      </c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>
        <v>1</v>
      </c>
      <c r="AD37" s="41">
        <v>1</v>
      </c>
      <c r="AE37" s="41"/>
      <c r="AF37" s="41"/>
      <c r="AG37" s="41"/>
      <c r="AH37" s="41"/>
      <c r="AI37" s="41">
        <v>1</v>
      </c>
      <c r="AJ37" s="41">
        <v>1</v>
      </c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2"/>
      <c r="BS37" s="41"/>
      <c r="BT37" s="28">
        <f t="shared" si="1"/>
        <v>7</v>
      </c>
    </row>
    <row r="38" spans="1:72" ht="37.200000000000003" customHeight="1">
      <c r="A38" s="50" t="s">
        <v>293</v>
      </c>
      <c r="B38" s="34" t="s">
        <v>121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>
        <v>1</v>
      </c>
      <c r="N38" s="41"/>
      <c r="O38" s="41"/>
      <c r="P38" s="41">
        <v>1</v>
      </c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>
        <v>1</v>
      </c>
      <c r="AG38" s="41"/>
      <c r="AH38" s="41"/>
      <c r="AI38" s="41"/>
      <c r="AJ38" s="41">
        <v>2</v>
      </c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>
        <v>2</v>
      </c>
      <c r="BF38" s="41"/>
      <c r="BG38" s="41"/>
      <c r="BH38" s="41"/>
      <c r="BI38" s="41"/>
      <c r="BJ38" s="41"/>
      <c r="BK38" s="41"/>
      <c r="BL38" s="41"/>
      <c r="BM38" s="41"/>
      <c r="BN38" s="41">
        <v>1</v>
      </c>
      <c r="BO38" s="41"/>
      <c r="BP38" s="41"/>
      <c r="BQ38" s="41"/>
      <c r="BR38" s="42"/>
      <c r="BS38" s="41"/>
      <c r="BT38" s="28">
        <f t="shared" si="1"/>
        <v>8</v>
      </c>
    </row>
    <row r="39" spans="1:72" ht="45" customHeight="1">
      <c r="A39" s="51" t="s">
        <v>294</v>
      </c>
      <c r="B39" s="40" t="s">
        <v>123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>
        <v>1</v>
      </c>
      <c r="AC39" s="41"/>
      <c r="AD39" s="41"/>
      <c r="AE39" s="41"/>
      <c r="AF39" s="41"/>
      <c r="AG39" s="41"/>
      <c r="AH39" s="41"/>
      <c r="AI39" s="41"/>
      <c r="AJ39" s="41">
        <v>1</v>
      </c>
      <c r="AK39" s="41"/>
      <c r="AL39" s="41"/>
      <c r="AM39" s="41"/>
      <c r="AN39" s="41">
        <v>2</v>
      </c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>
        <v>1</v>
      </c>
      <c r="BN39" s="41"/>
      <c r="BO39" s="41"/>
      <c r="BP39" s="41"/>
      <c r="BQ39" s="41"/>
      <c r="BR39" s="42"/>
      <c r="BS39" s="41"/>
      <c r="BT39" s="28">
        <f t="shared" si="1"/>
        <v>5</v>
      </c>
    </row>
    <row r="40" spans="1:72" ht="39.6" customHeight="1">
      <c r="A40" s="52" t="s">
        <v>295</v>
      </c>
      <c r="B40" s="34" t="s">
        <v>69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>
        <v>1</v>
      </c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>
        <v>2</v>
      </c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4"/>
      <c r="BS40" s="53"/>
      <c r="BT40" s="28">
        <f t="shared" si="1"/>
        <v>3</v>
      </c>
    </row>
    <row r="41" spans="1:72" ht="21.6" customHeight="1">
      <c r="A41" s="52" t="s">
        <v>296</v>
      </c>
      <c r="B41" s="34" t="s">
        <v>84</v>
      </c>
      <c r="C41" s="53"/>
      <c r="D41" s="53"/>
      <c r="E41" s="53"/>
      <c r="F41" s="53"/>
      <c r="G41" s="53"/>
      <c r="H41" s="53"/>
      <c r="I41" s="53"/>
      <c r="J41" s="53">
        <v>1</v>
      </c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>
        <v>1</v>
      </c>
      <c r="AC41" s="53"/>
      <c r="AD41" s="53">
        <v>1</v>
      </c>
      <c r="AE41" s="53"/>
      <c r="AF41" s="53"/>
      <c r="AG41" s="53"/>
      <c r="AH41" s="53"/>
      <c r="AI41" s="53"/>
      <c r="AJ41" s="53">
        <v>1</v>
      </c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4"/>
      <c r="BS41" s="53"/>
      <c r="BT41" s="28">
        <f t="shared" si="1"/>
        <v>4</v>
      </c>
    </row>
    <row r="42" spans="1:72" ht="50.4" customHeight="1">
      <c r="A42" s="52" t="s">
        <v>297</v>
      </c>
      <c r="B42" s="34" t="s">
        <v>166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>
        <v>1</v>
      </c>
      <c r="O42" s="53"/>
      <c r="P42" s="53"/>
      <c r="Q42" s="53"/>
      <c r="R42" s="53"/>
      <c r="S42" s="53"/>
      <c r="T42" s="53"/>
      <c r="U42" s="53"/>
      <c r="V42" s="53"/>
      <c r="W42" s="53"/>
      <c r="X42" s="53">
        <v>1</v>
      </c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>
        <v>2</v>
      </c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>
        <v>2</v>
      </c>
      <c r="BF42" s="53"/>
      <c r="BG42" s="53"/>
      <c r="BH42" s="53"/>
      <c r="BI42" s="53"/>
      <c r="BJ42" s="53"/>
      <c r="BK42" s="53"/>
      <c r="BL42" s="53"/>
      <c r="BM42" s="53"/>
      <c r="BN42" s="53">
        <v>1</v>
      </c>
      <c r="BO42" s="53"/>
      <c r="BP42" s="53"/>
      <c r="BQ42" s="53"/>
      <c r="BR42" s="54"/>
      <c r="BS42" s="53"/>
      <c r="BT42" s="28">
        <f t="shared" si="1"/>
        <v>7</v>
      </c>
    </row>
    <row r="43" spans="1:72" ht="33.6" customHeight="1">
      <c r="A43" s="52" t="s">
        <v>298</v>
      </c>
      <c r="B43" s="34" t="s">
        <v>88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>
        <v>1</v>
      </c>
      <c r="AI43" s="53"/>
      <c r="AJ43" s="53">
        <v>2</v>
      </c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>
        <v>2</v>
      </c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4"/>
      <c r="BS43" s="53"/>
      <c r="BT43" s="28">
        <f t="shared" si="1"/>
        <v>5</v>
      </c>
    </row>
    <row r="44" spans="1:72" ht="37.200000000000003" customHeight="1">
      <c r="A44" s="52" t="s">
        <v>299</v>
      </c>
      <c r="B44" s="34" t="s">
        <v>68</v>
      </c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>
        <v>1</v>
      </c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4"/>
      <c r="BS44" s="53"/>
      <c r="BT44" s="28">
        <f t="shared" si="1"/>
        <v>1</v>
      </c>
    </row>
    <row r="45" spans="1:72" ht="39" customHeight="1">
      <c r="A45" s="52" t="s">
        <v>300</v>
      </c>
      <c r="B45" s="34" t="s">
        <v>129</v>
      </c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>
        <v>1</v>
      </c>
      <c r="Y45" s="53"/>
      <c r="Z45" s="53"/>
      <c r="AA45" s="53"/>
      <c r="AB45" s="53"/>
      <c r="AC45" s="53"/>
      <c r="AD45" s="53">
        <v>1</v>
      </c>
      <c r="AE45" s="53"/>
      <c r="AF45" s="53"/>
      <c r="AG45" s="53"/>
      <c r="AH45" s="53"/>
      <c r="AI45" s="53"/>
      <c r="AJ45" s="53">
        <v>1</v>
      </c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>
        <v>2</v>
      </c>
      <c r="BF45" s="53"/>
      <c r="BG45" s="53"/>
      <c r="BH45" s="53"/>
      <c r="BI45" s="53"/>
      <c r="BJ45" s="53"/>
      <c r="BK45" s="53"/>
      <c r="BL45" s="53"/>
      <c r="BM45" s="53"/>
      <c r="BN45" s="53">
        <v>2</v>
      </c>
      <c r="BO45" s="53"/>
      <c r="BP45" s="53"/>
      <c r="BQ45" s="53"/>
      <c r="BR45" s="54"/>
      <c r="BS45" s="53"/>
      <c r="BT45" s="28">
        <f t="shared" si="1"/>
        <v>7</v>
      </c>
    </row>
    <row r="46" spans="1:72" ht="56.4" customHeight="1">
      <c r="A46" s="40" t="s">
        <v>301</v>
      </c>
      <c r="B46" s="34" t="s">
        <v>43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>
        <v>1</v>
      </c>
      <c r="S46" s="53">
        <v>1</v>
      </c>
      <c r="T46" s="53"/>
      <c r="U46" s="53"/>
      <c r="V46" s="53"/>
      <c r="W46" s="53">
        <v>1</v>
      </c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>
        <v>1</v>
      </c>
      <c r="AJ46" s="53">
        <v>1</v>
      </c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>
        <v>2</v>
      </c>
      <c r="BF46" s="53"/>
      <c r="BG46" s="53"/>
      <c r="BH46" s="53"/>
      <c r="BI46" s="53"/>
      <c r="BJ46" s="53"/>
      <c r="BK46" s="53"/>
      <c r="BL46" s="53"/>
      <c r="BM46" s="53"/>
      <c r="BN46" s="53">
        <v>1</v>
      </c>
      <c r="BO46" s="53"/>
      <c r="BP46" s="53"/>
      <c r="BQ46" s="53"/>
      <c r="BR46" s="54"/>
      <c r="BS46" s="53"/>
      <c r="BT46" s="28">
        <f t="shared" si="1"/>
        <v>8</v>
      </c>
    </row>
    <row r="47" spans="1:72" ht="54.9" customHeight="1">
      <c r="A47" s="36" t="s">
        <v>302</v>
      </c>
      <c r="B47" s="30" t="s">
        <v>51</v>
      </c>
      <c r="C47" s="53"/>
      <c r="D47" s="53"/>
      <c r="E47" s="53"/>
      <c r="F47" s="53"/>
      <c r="G47" s="53"/>
      <c r="H47" s="53"/>
      <c r="I47" s="53"/>
      <c r="J47" s="53">
        <v>1</v>
      </c>
      <c r="K47" s="53"/>
      <c r="L47" s="53"/>
      <c r="M47" s="53"/>
      <c r="N47" s="53"/>
      <c r="O47" s="53">
        <v>1</v>
      </c>
      <c r="P47" s="53"/>
      <c r="Q47" s="53"/>
      <c r="R47" s="53"/>
      <c r="S47" s="53">
        <v>1</v>
      </c>
      <c r="T47" s="53">
        <v>1</v>
      </c>
      <c r="U47" s="53"/>
      <c r="V47" s="53">
        <v>3</v>
      </c>
      <c r="W47" s="53">
        <v>1</v>
      </c>
      <c r="X47" s="53">
        <v>1</v>
      </c>
      <c r="Y47" s="53"/>
      <c r="Z47" s="53"/>
      <c r="AA47" s="53"/>
      <c r="AB47" s="53">
        <v>1</v>
      </c>
      <c r="AC47" s="53"/>
      <c r="AD47" s="53"/>
      <c r="AE47" s="53"/>
      <c r="AF47" s="53"/>
      <c r="AG47" s="53"/>
      <c r="AH47" s="53">
        <v>1</v>
      </c>
      <c r="AI47" s="53"/>
      <c r="AJ47" s="53">
        <v>3</v>
      </c>
      <c r="AK47" s="53"/>
      <c r="AL47" s="53"/>
      <c r="AM47" s="53"/>
      <c r="AN47" s="53"/>
      <c r="AO47" s="53"/>
      <c r="AP47" s="53">
        <v>2</v>
      </c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>
        <v>1</v>
      </c>
      <c r="BF47" s="53"/>
      <c r="BG47" s="53"/>
      <c r="BH47" s="53"/>
      <c r="BI47" s="53"/>
      <c r="BJ47" s="53"/>
      <c r="BK47" s="53"/>
      <c r="BL47" s="53"/>
      <c r="BM47" s="53">
        <v>1</v>
      </c>
      <c r="BN47" s="53">
        <v>1</v>
      </c>
      <c r="BO47" s="53"/>
      <c r="BP47" s="53"/>
      <c r="BQ47" s="53"/>
      <c r="BR47" s="54"/>
      <c r="BS47" s="53"/>
      <c r="BT47" s="28">
        <f t="shared" si="1"/>
        <v>19</v>
      </c>
    </row>
    <row r="48" spans="1:72" ht="82.95" customHeight="1">
      <c r="A48" s="38" t="s">
        <v>303</v>
      </c>
      <c r="B48" s="34" t="s">
        <v>4</v>
      </c>
      <c r="C48" s="53"/>
      <c r="D48" s="53"/>
      <c r="E48" s="53"/>
      <c r="F48" s="53"/>
      <c r="G48" s="53"/>
      <c r="H48" s="53"/>
      <c r="I48" s="53"/>
      <c r="J48" s="53">
        <v>1</v>
      </c>
      <c r="K48" s="53"/>
      <c r="L48" s="53"/>
      <c r="M48" s="53">
        <v>1</v>
      </c>
      <c r="N48" s="53"/>
      <c r="O48" s="53">
        <v>1</v>
      </c>
      <c r="P48" s="53"/>
      <c r="Q48" s="53"/>
      <c r="R48" s="53"/>
      <c r="S48" s="53"/>
      <c r="T48" s="53"/>
      <c r="U48" s="53">
        <v>1</v>
      </c>
      <c r="V48" s="53"/>
      <c r="W48" s="53"/>
      <c r="X48" s="53"/>
      <c r="Y48" s="53"/>
      <c r="Z48" s="53">
        <v>1</v>
      </c>
      <c r="AA48" s="53"/>
      <c r="AB48" s="53"/>
      <c r="AC48" s="53"/>
      <c r="AD48" s="53"/>
      <c r="AE48" s="53"/>
      <c r="AF48" s="53"/>
      <c r="AG48" s="53"/>
      <c r="AH48" s="53">
        <v>1</v>
      </c>
      <c r="AI48" s="53">
        <v>1</v>
      </c>
      <c r="AJ48" s="53">
        <v>3</v>
      </c>
      <c r="AK48" s="53"/>
      <c r="AL48" s="53"/>
      <c r="AM48" s="53"/>
      <c r="AN48" s="53"/>
      <c r="AO48" s="53">
        <v>1</v>
      </c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>
        <v>1</v>
      </c>
      <c r="BE48" s="53">
        <v>1</v>
      </c>
      <c r="BF48" s="53"/>
      <c r="BG48" s="53"/>
      <c r="BH48" s="53"/>
      <c r="BI48" s="53"/>
      <c r="BJ48" s="53"/>
      <c r="BK48" s="53"/>
      <c r="BL48" s="53"/>
      <c r="BM48" s="53"/>
      <c r="BN48" s="53">
        <v>1</v>
      </c>
      <c r="BO48" s="53"/>
      <c r="BP48" s="53"/>
      <c r="BQ48" s="53"/>
      <c r="BR48" s="54"/>
      <c r="BS48" s="53"/>
      <c r="BT48" s="28">
        <f t="shared" si="1"/>
        <v>14</v>
      </c>
    </row>
    <row r="49" spans="1:72" ht="57.75" customHeight="1">
      <c r="A49" s="39" t="s">
        <v>304</v>
      </c>
      <c r="B49" s="40" t="s">
        <v>104</v>
      </c>
      <c r="C49" s="53"/>
      <c r="D49" s="53"/>
      <c r="E49" s="53"/>
      <c r="F49" s="53"/>
      <c r="G49" s="53"/>
      <c r="H49" s="53"/>
      <c r="I49" s="53"/>
      <c r="J49" s="53">
        <v>1</v>
      </c>
      <c r="K49" s="53"/>
      <c r="L49" s="53"/>
      <c r="M49" s="53"/>
      <c r="N49" s="53"/>
      <c r="O49" s="53"/>
      <c r="P49" s="53"/>
      <c r="Q49" s="53"/>
      <c r="R49" s="53"/>
      <c r="S49" s="53">
        <v>1</v>
      </c>
      <c r="T49" s="53"/>
      <c r="U49" s="53"/>
      <c r="V49" s="53"/>
      <c r="W49" s="53">
        <v>3</v>
      </c>
      <c r="X49" s="53"/>
      <c r="Y49" s="53"/>
      <c r="Z49" s="53"/>
      <c r="AA49" s="53"/>
      <c r="AB49" s="53"/>
      <c r="AC49" s="53"/>
      <c r="AD49" s="53"/>
      <c r="AE49" s="53"/>
      <c r="AF49" s="53"/>
      <c r="AG49" s="53">
        <v>1</v>
      </c>
      <c r="AH49" s="53"/>
      <c r="AI49" s="53">
        <v>2</v>
      </c>
      <c r="AJ49" s="53">
        <v>3</v>
      </c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>
        <v>1</v>
      </c>
      <c r="BO49" s="53"/>
      <c r="BP49" s="53"/>
      <c r="BQ49" s="53"/>
      <c r="BR49" s="54"/>
      <c r="BS49" s="53"/>
      <c r="BT49" s="28">
        <f t="shared" si="1"/>
        <v>12</v>
      </c>
    </row>
    <row r="50" spans="1:72" ht="40.950000000000003" customHeight="1">
      <c r="A50" s="36" t="s">
        <v>305</v>
      </c>
      <c r="B50" s="34" t="s">
        <v>90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>
        <v>1</v>
      </c>
      <c r="N50" s="53"/>
      <c r="O50" s="53"/>
      <c r="P50" s="53">
        <v>2</v>
      </c>
      <c r="Q50" s="53"/>
      <c r="R50" s="53"/>
      <c r="S50" s="53"/>
      <c r="T50" s="53">
        <v>1</v>
      </c>
      <c r="U50" s="53">
        <v>1</v>
      </c>
      <c r="V50" s="53">
        <v>1</v>
      </c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>
        <v>3</v>
      </c>
      <c r="AK50" s="53"/>
      <c r="AL50" s="53"/>
      <c r="AM50" s="53"/>
      <c r="AN50" s="53"/>
      <c r="AO50" s="53"/>
      <c r="AP50" s="53">
        <v>1</v>
      </c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>
        <v>1</v>
      </c>
      <c r="BE50" s="53"/>
      <c r="BF50" s="53"/>
      <c r="BG50" s="53"/>
      <c r="BH50" s="53"/>
      <c r="BI50" s="53"/>
      <c r="BJ50" s="53"/>
      <c r="BK50" s="53"/>
      <c r="BL50" s="53"/>
      <c r="BM50" s="53"/>
      <c r="BN50" s="53">
        <v>1</v>
      </c>
      <c r="BO50" s="53"/>
      <c r="BP50" s="53"/>
      <c r="BQ50" s="53"/>
      <c r="BR50" s="54"/>
      <c r="BS50" s="53"/>
      <c r="BT50" s="28">
        <f t="shared" si="1"/>
        <v>12</v>
      </c>
    </row>
    <row r="51" spans="1:72" ht="54.9" customHeight="1">
      <c r="A51" s="38" t="s">
        <v>306</v>
      </c>
      <c r="B51" s="34" t="s">
        <v>91</v>
      </c>
      <c r="C51" s="53"/>
      <c r="D51" s="53"/>
      <c r="E51" s="53"/>
      <c r="F51" s="53"/>
      <c r="G51" s="53"/>
      <c r="H51" s="53"/>
      <c r="I51" s="53"/>
      <c r="J51" s="53">
        <v>1</v>
      </c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>
        <v>1</v>
      </c>
      <c r="Y51" s="53"/>
      <c r="Z51" s="53"/>
      <c r="AA51" s="53"/>
      <c r="AB51" s="53"/>
      <c r="AC51" s="53"/>
      <c r="AD51" s="53"/>
      <c r="AE51" s="53">
        <v>1</v>
      </c>
      <c r="AF51" s="53">
        <v>1</v>
      </c>
      <c r="AG51" s="53"/>
      <c r="AH51" s="53"/>
      <c r="AI51" s="53"/>
      <c r="AJ51" s="53">
        <v>1</v>
      </c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>
        <v>1</v>
      </c>
      <c r="BO51" s="53"/>
      <c r="BP51" s="53"/>
      <c r="BQ51" s="53"/>
      <c r="BR51" s="54"/>
      <c r="BS51" s="53"/>
      <c r="BT51" s="28">
        <f t="shared" si="1"/>
        <v>6</v>
      </c>
    </row>
    <row r="52" spans="1:72" ht="54.9" customHeight="1">
      <c r="A52" s="38" t="s">
        <v>307</v>
      </c>
      <c r="B52" s="34" t="s">
        <v>131</v>
      </c>
      <c r="C52" s="53"/>
      <c r="D52" s="53"/>
      <c r="E52" s="53"/>
      <c r="F52" s="53"/>
      <c r="G52" s="53"/>
      <c r="H52" s="53"/>
      <c r="I52" s="53"/>
      <c r="J52" s="53">
        <v>1</v>
      </c>
      <c r="K52" s="53"/>
      <c r="L52" s="53"/>
      <c r="M52" s="53"/>
      <c r="N52" s="53"/>
      <c r="O52" s="53"/>
      <c r="P52" s="53"/>
      <c r="Q52" s="53"/>
      <c r="R52" s="53"/>
      <c r="S52" s="53">
        <v>1</v>
      </c>
      <c r="T52" s="53"/>
      <c r="U52" s="53"/>
      <c r="V52" s="53"/>
      <c r="W52" s="53">
        <v>1</v>
      </c>
      <c r="X52" s="53"/>
      <c r="Y52" s="53"/>
      <c r="Z52" s="53"/>
      <c r="AA52" s="53"/>
      <c r="AB52" s="53"/>
      <c r="AC52" s="53"/>
      <c r="AD52" s="53"/>
      <c r="AE52" s="53"/>
      <c r="AF52" s="53">
        <v>1</v>
      </c>
      <c r="AG52" s="53">
        <v>1</v>
      </c>
      <c r="AH52" s="53"/>
      <c r="AI52" s="53"/>
      <c r="AJ52" s="53">
        <v>2</v>
      </c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4"/>
      <c r="BS52" s="53"/>
      <c r="BT52" s="28">
        <f t="shared" si="1"/>
        <v>7</v>
      </c>
    </row>
    <row r="53" spans="1:72" ht="54.9" customHeight="1">
      <c r="A53" s="39" t="s">
        <v>308</v>
      </c>
      <c r="B53" s="40" t="s">
        <v>61</v>
      </c>
      <c r="C53" s="53"/>
      <c r="D53" s="53"/>
      <c r="E53" s="53"/>
      <c r="F53" s="53"/>
      <c r="G53" s="53"/>
      <c r="H53" s="53"/>
      <c r="I53" s="53"/>
      <c r="J53" s="53">
        <v>1</v>
      </c>
      <c r="K53" s="53"/>
      <c r="L53" s="53"/>
      <c r="M53" s="53"/>
      <c r="N53" s="53"/>
      <c r="O53" s="53"/>
      <c r="P53" s="53"/>
      <c r="Q53" s="53"/>
      <c r="R53" s="53"/>
      <c r="S53" s="53">
        <v>1</v>
      </c>
      <c r="T53" s="53"/>
      <c r="U53" s="53"/>
      <c r="V53" s="53"/>
      <c r="W53" s="53">
        <v>1</v>
      </c>
      <c r="X53" s="53">
        <v>1</v>
      </c>
      <c r="Y53" s="53"/>
      <c r="Z53" s="53"/>
      <c r="AA53" s="53"/>
      <c r="AB53" s="53"/>
      <c r="AC53" s="53"/>
      <c r="AD53" s="53"/>
      <c r="AE53" s="53">
        <v>1</v>
      </c>
      <c r="AF53" s="53"/>
      <c r="AG53" s="53"/>
      <c r="AH53" s="53"/>
      <c r="AI53" s="53"/>
      <c r="AJ53" s="53">
        <v>1</v>
      </c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4"/>
      <c r="BS53" s="53"/>
      <c r="BT53" s="28">
        <f t="shared" si="1"/>
        <v>6</v>
      </c>
    </row>
    <row r="54" spans="1:72" ht="43.2" customHeight="1">
      <c r="A54" s="36" t="s">
        <v>309</v>
      </c>
      <c r="B54" s="34" t="s">
        <v>108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>
        <v>1</v>
      </c>
      <c r="S54" s="53">
        <v>1</v>
      </c>
      <c r="T54" s="53"/>
      <c r="U54" s="53"/>
      <c r="V54" s="53"/>
      <c r="W54" s="53">
        <v>1</v>
      </c>
      <c r="X54" s="53"/>
      <c r="Y54" s="53"/>
      <c r="Z54" s="53"/>
      <c r="AA54" s="53"/>
      <c r="AB54" s="53"/>
      <c r="AC54" s="53"/>
      <c r="AD54" s="53"/>
      <c r="AE54" s="53">
        <v>1</v>
      </c>
      <c r="AF54" s="53"/>
      <c r="AG54" s="53"/>
      <c r="AH54" s="53"/>
      <c r="AI54" s="53"/>
      <c r="AJ54" s="53">
        <v>1</v>
      </c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>
        <v>1</v>
      </c>
      <c r="BO54" s="53"/>
      <c r="BP54" s="53"/>
      <c r="BQ54" s="53"/>
      <c r="BR54" s="54"/>
      <c r="BS54" s="53"/>
      <c r="BT54" s="28">
        <f t="shared" si="1"/>
        <v>6</v>
      </c>
    </row>
    <row r="55" spans="1:72" ht="41.4" customHeight="1">
      <c r="A55" s="38" t="s">
        <v>310</v>
      </c>
      <c r="B55" s="34" t="s">
        <v>116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>
        <v>1</v>
      </c>
      <c r="S55" s="53">
        <v>1</v>
      </c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>
        <v>1</v>
      </c>
      <c r="AF55" s="53"/>
      <c r="AG55" s="53"/>
      <c r="AH55" s="53"/>
      <c r="AI55" s="53"/>
      <c r="AJ55" s="53">
        <v>1</v>
      </c>
      <c r="AK55" s="53"/>
      <c r="AL55" s="53"/>
      <c r="AM55" s="53"/>
      <c r="AN55" s="53"/>
      <c r="AO55" s="53">
        <v>1</v>
      </c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>
        <v>1</v>
      </c>
      <c r="BF55" s="53"/>
      <c r="BG55" s="53"/>
      <c r="BH55" s="53"/>
      <c r="BI55" s="53"/>
      <c r="BJ55" s="53"/>
      <c r="BK55" s="53"/>
      <c r="BL55" s="53"/>
      <c r="BM55" s="53"/>
      <c r="BN55" s="53">
        <v>1</v>
      </c>
      <c r="BO55" s="53"/>
      <c r="BP55" s="53"/>
      <c r="BQ55" s="53"/>
      <c r="BR55" s="54"/>
      <c r="BS55" s="53"/>
      <c r="BT55" s="28">
        <f t="shared" si="1"/>
        <v>7</v>
      </c>
    </row>
    <row r="56" spans="1:72" ht="38.4" customHeight="1">
      <c r="A56" s="38" t="s">
        <v>311</v>
      </c>
      <c r="B56" s="24" t="s">
        <v>152</v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>
        <v>1</v>
      </c>
      <c r="S56" s="53">
        <v>1</v>
      </c>
      <c r="T56" s="53"/>
      <c r="U56" s="53"/>
      <c r="V56" s="53"/>
      <c r="W56" s="53">
        <v>1</v>
      </c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>
        <v>2</v>
      </c>
      <c r="AJ56" s="53">
        <v>1</v>
      </c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>
        <v>1</v>
      </c>
      <c r="BO56" s="53"/>
      <c r="BP56" s="53"/>
      <c r="BQ56" s="53"/>
      <c r="BR56" s="54"/>
      <c r="BS56" s="53"/>
      <c r="BT56" s="28">
        <f t="shared" si="1"/>
        <v>7</v>
      </c>
    </row>
    <row r="57" spans="1:72" ht="39" customHeight="1">
      <c r="A57" s="39" t="s">
        <v>312</v>
      </c>
      <c r="B57" s="30" t="s">
        <v>46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>
        <v>1</v>
      </c>
      <c r="N57" s="53"/>
      <c r="O57" s="53"/>
      <c r="P57" s="53"/>
      <c r="Q57" s="53"/>
      <c r="R57" s="53"/>
      <c r="S57" s="53">
        <v>1</v>
      </c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>
        <v>1</v>
      </c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>
        <v>1</v>
      </c>
      <c r="BO57" s="53"/>
      <c r="BP57" s="53"/>
      <c r="BQ57" s="53"/>
      <c r="BR57" s="54"/>
      <c r="BS57" s="53"/>
      <c r="BT57" s="28">
        <f t="shared" si="1"/>
        <v>4</v>
      </c>
    </row>
    <row r="58" spans="1:72" ht="54.9" customHeight="1">
      <c r="A58" s="38" t="s">
        <v>313</v>
      </c>
      <c r="B58" s="34" t="s">
        <v>82</v>
      </c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>
        <v>1</v>
      </c>
      <c r="S58" s="53">
        <v>1</v>
      </c>
      <c r="T58" s="53"/>
      <c r="U58" s="53"/>
      <c r="V58" s="53"/>
      <c r="W58" s="53">
        <v>1</v>
      </c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>
        <v>1</v>
      </c>
      <c r="BO58" s="53"/>
      <c r="BP58" s="53"/>
      <c r="BQ58" s="53"/>
      <c r="BR58" s="54"/>
      <c r="BS58" s="53"/>
      <c r="BT58" s="28">
        <f t="shared" si="1"/>
        <v>4</v>
      </c>
    </row>
    <row r="59" spans="1:72" ht="35.4" customHeight="1">
      <c r="A59" s="36" t="s">
        <v>314</v>
      </c>
      <c r="B59" s="37" t="s">
        <v>54</v>
      </c>
      <c r="C59" s="53"/>
      <c r="D59" s="53"/>
      <c r="E59" s="53"/>
      <c r="F59" s="53"/>
      <c r="G59" s="53"/>
      <c r="H59" s="53"/>
      <c r="I59" s="53"/>
      <c r="J59" s="53">
        <v>1</v>
      </c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>
        <v>1</v>
      </c>
      <c r="AC59" s="53"/>
      <c r="AD59" s="53"/>
      <c r="AE59" s="53"/>
      <c r="AF59" s="53"/>
      <c r="AG59" s="53"/>
      <c r="AH59" s="53"/>
      <c r="AI59" s="53"/>
      <c r="AJ59" s="53">
        <v>1</v>
      </c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>
        <v>1</v>
      </c>
      <c r="BO59" s="53"/>
      <c r="BP59" s="53"/>
      <c r="BQ59" s="53"/>
      <c r="BR59" s="54"/>
      <c r="BS59" s="53"/>
      <c r="BT59" s="28">
        <f t="shared" si="1"/>
        <v>4</v>
      </c>
    </row>
    <row r="60" spans="1:72" ht="41.4" customHeight="1">
      <c r="A60" s="39" t="s">
        <v>315</v>
      </c>
      <c r="B60" s="40" t="s">
        <v>118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>
        <v>1</v>
      </c>
      <c r="AH60" s="53"/>
      <c r="AI60" s="53"/>
      <c r="AJ60" s="53">
        <v>1</v>
      </c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4"/>
      <c r="BS60" s="53"/>
      <c r="BT60" s="28">
        <f t="shared" si="1"/>
        <v>2</v>
      </c>
    </row>
    <row r="61" spans="1:72" ht="43.2" customHeight="1">
      <c r="A61" s="38" t="s">
        <v>316</v>
      </c>
      <c r="B61" s="34" t="s">
        <v>70</v>
      </c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>
        <v>1</v>
      </c>
      <c r="N61" s="53"/>
      <c r="O61" s="53"/>
      <c r="P61" s="53"/>
      <c r="Q61" s="53"/>
      <c r="R61" s="53">
        <v>1</v>
      </c>
      <c r="S61" s="53">
        <v>1</v>
      </c>
      <c r="T61" s="53"/>
      <c r="U61" s="53"/>
      <c r="V61" s="53"/>
      <c r="W61" s="53">
        <v>1</v>
      </c>
      <c r="X61" s="53"/>
      <c r="Y61" s="53"/>
      <c r="Z61" s="53"/>
      <c r="AA61" s="53">
        <v>1</v>
      </c>
      <c r="AB61" s="53"/>
      <c r="AC61" s="53"/>
      <c r="AD61" s="53"/>
      <c r="AE61" s="53"/>
      <c r="AF61" s="53"/>
      <c r="AG61" s="53"/>
      <c r="AH61" s="53"/>
      <c r="AI61" s="53"/>
      <c r="AJ61" s="53">
        <v>3</v>
      </c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>
        <v>1</v>
      </c>
      <c r="AX61" s="53"/>
      <c r="AY61" s="53">
        <v>1</v>
      </c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>
        <v>1</v>
      </c>
      <c r="BO61" s="53"/>
      <c r="BP61" s="53"/>
      <c r="BQ61" s="53"/>
      <c r="BR61" s="54"/>
      <c r="BS61" s="53"/>
      <c r="BT61" s="28">
        <f t="shared" si="1"/>
        <v>11</v>
      </c>
    </row>
    <row r="62" spans="1:72" ht="27" customHeight="1">
      <c r="A62" s="39" t="s">
        <v>317</v>
      </c>
      <c r="B62" s="40" t="s">
        <v>75</v>
      </c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>
        <v>1</v>
      </c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>
        <v>1</v>
      </c>
      <c r="BF62" s="53"/>
      <c r="BG62" s="53"/>
      <c r="BH62" s="53"/>
      <c r="BI62" s="53"/>
      <c r="BJ62" s="53"/>
      <c r="BK62" s="53"/>
      <c r="BL62" s="53"/>
      <c r="BM62" s="53"/>
      <c r="BN62" s="53"/>
      <c r="BO62" s="53"/>
      <c r="BP62" s="53"/>
      <c r="BQ62" s="53"/>
      <c r="BR62" s="54"/>
      <c r="BS62" s="53"/>
      <c r="BT62" s="28">
        <f t="shared" si="1"/>
        <v>2</v>
      </c>
    </row>
    <row r="63" spans="1:72" ht="20.399999999999999" customHeight="1">
      <c r="A63" s="36" t="s">
        <v>318</v>
      </c>
      <c r="B63" s="34" t="s">
        <v>133</v>
      </c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>
        <v>1</v>
      </c>
      <c r="O63" s="53"/>
      <c r="P63" s="53"/>
      <c r="Q63" s="53"/>
      <c r="R63" s="53">
        <v>1</v>
      </c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>
        <v>1</v>
      </c>
      <c r="BE63" s="53"/>
      <c r="BF63" s="53"/>
      <c r="BG63" s="53"/>
      <c r="BH63" s="53"/>
      <c r="BI63" s="53"/>
      <c r="BJ63" s="53"/>
      <c r="BK63" s="53"/>
      <c r="BL63" s="53"/>
      <c r="BM63" s="53"/>
      <c r="BN63" s="53"/>
      <c r="BO63" s="53"/>
      <c r="BP63" s="53"/>
      <c r="BQ63" s="53"/>
      <c r="BR63" s="54"/>
      <c r="BS63" s="53"/>
      <c r="BT63" s="28">
        <f t="shared" si="1"/>
        <v>3</v>
      </c>
    </row>
    <row r="64" spans="1:72" ht="36.6" customHeight="1">
      <c r="A64" s="55" t="s">
        <v>319</v>
      </c>
      <c r="B64" s="30" t="s">
        <v>110</v>
      </c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>
        <v>1</v>
      </c>
      <c r="N64" s="53"/>
      <c r="O64" s="53"/>
      <c r="P64" s="53"/>
      <c r="Q64" s="53"/>
      <c r="R64" s="53">
        <v>1</v>
      </c>
      <c r="S64" s="53"/>
      <c r="T64" s="53"/>
      <c r="U64" s="53"/>
      <c r="V64" s="53"/>
      <c r="W64" s="53"/>
      <c r="X64" s="53"/>
      <c r="Y64" s="53"/>
      <c r="Z64" s="53">
        <v>1</v>
      </c>
      <c r="AA64" s="53"/>
      <c r="AB64" s="53"/>
      <c r="AC64" s="53"/>
      <c r="AD64" s="53"/>
      <c r="AE64" s="53"/>
      <c r="AF64" s="53"/>
      <c r="AG64" s="53"/>
      <c r="AH64" s="53"/>
      <c r="AI64" s="53"/>
      <c r="AJ64" s="53">
        <v>1</v>
      </c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>
        <v>1</v>
      </c>
      <c r="BO64" s="53"/>
      <c r="BP64" s="53"/>
      <c r="BQ64" s="53"/>
      <c r="BR64" s="54"/>
      <c r="BS64" s="53"/>
      <c r="BT64" s="28">
        <f t="shared" si="1"/>
        <v>5</v>
      </c>
    </row>
    <row r="65" spans="1:72" ht="37.200000000000003" customHeight="1">
      <c r="A65" s="36" t="s">
        <v>320</v>
      </c>
      <c r="B65" s="34" t="s">
        <v>79</v>
      </c>
      <c r="C65" s="53"/>
      <c r="D65" s="53"/>
      <c r="E65" s="53"/>
      <c r="F65" s="53"/>
      <c r="G65" s="53"/>
      <c r="H65" s="53"/>
      <c r="I65" s="53"/>
      <c r="J65" s="53">
        <v>1</v>
      </c>
      <c r="K65" s="53"/>
      <c r="L65" s="53">
        <v>1</v>
      </c>
      <c r="M65" s="53"/>
      <c r="N65" s="53">
        <v>1</v>
      </c>
      <c r="O65" s="53">
        <v>1</v>
      </c>
      <c r="P65" s="53"/>
      <c r="Q65" s="53">
        <v>2</v>
      </c>
      <c r="R65" s="53">
        <v>1</v>
      </c>
      <c r="S65" s="53"/>
      <c r="T65" s="53">
        <v>1</v>
      </c>
      <c r="U65" s="53"/>
      <c r="V65" s="53">
        <v>2</v>
      </c>
      <c r="W65" s="53"/>
      <c r="X65" s="53"/>
      <c r="Y65" s="53"/>
      <c r="Z65" s="53">
        <v>1</v>
      </c>
      <c r="AA65" s="53"/>
      <c r="AB65" s="53"/>
      <c r="AC65" s="53"/>
      <c r="AD65" s="53"/>
      <c r="AE65" s="53"/>
      <c r="AF65" s="53"/>
      <c r="AG65" s="53"/>
      <c r="AH65" s="53">
        <v>1</v>
      </c>
      <c r="AI65" s="53"/>
      <c r="AJ65" s="53">
        <v>3</v>
      </c>
      <c r="AK65" s="53"/>
      <c r="AL65" s="53"/>
      <c r="AM65" s="53"/>
      <c r="AN65" s="53">
        <v>1</v>
      </c>
      <c r="AO65" s="53">
        <v>1</v>
      </c>
      <c r="AP65" s="53">
        <v>2</v>
      </c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>
        <v>1</v>
      </c>
      <c r="BE65" s="53">
        <v>1</v>
      </c>
      <c r="BF65" s="53"/>
      <c r="BG65" s="53"/>
      <c r="BH65" s="53"/>
      <c r="BI65" s="53"/>
      <c r="BJ65" s="53"/>
      <c r="BK65" s="53"/>
      <c r="BL65" s="53"/>
      <c r="BM65" s="53">
        <v>1</v>
      </c>
      <c r="BN65" s="53"/>
      <c r="BO65" s="53"/>
      <c r="BP65" s="53"/>
      <c r="BQ65" s="53"/>
      <c r="BR65" s="54"/>
      <c r="BS65" s="53"/>
      <c r="BT65" s="28">
        <f t="shared" si="1"/>
        <v>22</v>
      </c>
    </row>
    <row r="66" spans="1:72" ht="54.9" customHeight="1">
      <c r="A66" s="38" t="s">
        <v>321</v>
      </c>
      <c r="B66" s="34" t="s">
        <v>12</v>
      </c>
      <c r="C66" s="53"/>
      <c r="D66" s="53"/>
      <c r="E66" s="53"/>
      <c r="F66" s="53"/>
      <c r="G66" s="53"/>
      <c r="H66" s="53"/>
      <c r="I66" s="53"/>
      <c r="J66" s="53">
        <v>1</v>
      </c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>
        <v>1</v>
      </c>
      <c r="AF66" s="53"/>
      <c r="AG66" s="53"/>
      <c r="AH66" s="53"/>
      <c r="AI66" s="53">
        <v>1</v>
      </c>
      <c r="AJ66" s="53">
        <v>3</v>
      </c>
      <c r="AK66" s="53"/>
      <c r="AL66" s="53"/>
      <c r="AM66" s="53"/>
      <c r="AN66" s="53"/>
      <c r="AO66" s="53">
        <v>1</v>
      </c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>
        <v>1</v>
      </c>
      <c r="BF66" s="53"/>
      <c r="BG66" s="53"/>
      <c r="BH66" s="53"/>
      <c r="BI66" s="53"/>
      <c r="BJ66" s="53"/>
      <c r="BK66" s="53"/>
      <c r="BL66" s="53"/>
      <c r="BM66" s="53"/>
      <c r="BN66" s="53"/>
      <c r="BO66" s="53"/>
      <c r="BP66" s="53"/>
      <c r="BQ66" s="53"/>
      <c r="BR66" s="54"/>
      <c r="BS66" s="53"/>
      <c r="BT66" s="28">
        <f t="shared" si="1"/>
        <v>8</v>
      </c>
    </row>
    <row r="67" spans="1:72" ht="54.9" customHeight="1">
      <c r="A67" s="39" t="s">
        <v>322</v>
      </c>
      <c r="B67" s="40" t="s">
        <v>74</v>
      </c>
      <c r="C67" s="53"/>
      <c r="D67" s="53"/>
      <c r="E67" s="53"/>
      <c r="F67" s="53"/>
      <c r="G67" s="53"/>
      <c r="H67" s="53"/>
      <c r="I67" s="53"/>
      <c r="J67" s="53">
        <v>1</v>
      </c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>
        <v>1</v>
      </c>
      <c r="AF67" s="53"/>
      <c r="AG67" s="53"/>
      <c r="AH67" s="53">
        <v>1</v>
      </c>
      <c r="AI67" s="53"/>
      <c r="AJ67" s="53">
        <v>2</v>
      </c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4"/>
      <c r="BS67" s="53"/>
      <c r="BT67" s="28">
        <f t="shared" si="1"/>
        <v>6</v>
      </c>
    </row>
    <row r="68" spans="1:72" ht="34.950000000000003" customHeight="1">
      <c r="A68" s="38" t="s">
        <v>323</v>
      </c>
      <c r="B68" s="34" t="s">
        <v>63</v>
      </c>
      <c r="C68" s="53"/>
      <c r="D68" s="53"/>
      <c r="E68" s="53"/>
      <c r="F68" s="53"/>
      <c r="G68" s="53"/>
      <c r="H68" s="53"/>
      <c r="I68" s="53"/>
      <c r="J68" s="53">
        <v>1</v>
      </c>
      <c r="K68" s="53"/>
      <c r="L68" s="53"/>
      <c r="M68" s="53">
        <v>1</v>
      </c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>
        <v>1</v>
      </c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>
        <v>1</v>
      </c>
      <c r="AX68" s="53"/>
      <c r="AY68" s="53">
        <v>1</v>
      </c>
      <c r="AZ68" s="53"/>
      <c r="BA68" s="53"/>
      <c r="BB68" s="53"/>
      <c r="BC68" s="53"/>
      <c r="BD68" s="53"/>
      <c r="BE68" s="53">
        <v>2</v>
      </c>
      <c r="BF68" s="53"/>
      <c r="BG68" s="53"/>
      <c r="BH68" s="53"/>
      <c r="BI68" s="53"/>
      <c r="BJ68" s="53"/>
      <c r="BK68" s="53"/>
      <c r="BL68" s="53"/>
      <c r="BM68" s="53"/>
      <c r="BN68" s="53"/>
      <c r="BO68" s="53"/>
      <c r="BP68" s="53"/>
      <c r="BQ68" s="53"/>
      <c r="BR68" s="54"/>
      <c r="BS68" s="53"/>
      <c r="BT68" s="28">
        <f t="shared" si="1"/>
        <v>7</v>
      </c>
    </row>
    <row r="69" spans="1:72" ht="34.200000000000003" customHeight="1">
      <c r="A69" s="38" t="s">
        <v>324</v>
      </c>
      <c r="B69" s="34" t="s">
        <v>106</v>
      </c>
      <c r="C69" s="53"/>
      <c r="D69" s="53"/>
      <c r="E69" s="53"/>
      <c r="F69" s="53"/>
      <c r="G69" s="53"/>
      <c r="H69" s="53"/>
      <c r="I69" s="53"/>
      <c r="J69" s="53">
        <v>1</v>
      </c>
      <c r="K69" s="53"/>
      <c r="L69" s="53"/>
      <c r="M69" s="53"/>
      <c r="N69" s="53"/>
      <c r="O69" s="53"/>
      <c r="P69" s="53">
        <v>1</v>
      </c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>
        <v>1</v>
      </c>
      <c r="AC69" s="53"/>
      <c r="AD69" s="53"/>
      <c r="AE69" s="53"/>
      <c r="AF69" s="53"/>
      <c r="AG69" s="53"/>
      <c r="AH69" s="53"/>
      <c r="AI69" s="53"/>
      <c r="AJ69" s="53">
        <v>1</v>
      </c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>
        <v>1</v>
      </c>
      <c r="AX69" s="53"/>
      <c r="AY69" s="53">
        <v>1</v>
      </c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4"/>
      <c r="BS69" s="53"/>
      <c r="BT69" s="28">
        <f t="shared" si="1"/>
        <v>6</v>
      </c>
    </row>
    <row r="70" spans="1:72" ht="39" customHeight="1">
      <c r="A70" s="38" t="s">
        <v>325</v>
      </c>
      <c r="B70" s="37" t="s">
        <v>92</v>
      </c>
      <c r="C70" s="53"/>
      <c r="D70" s="53"/>
      <c r="E70" s="53"/>
      <c r="F70" s="53"/>
      <c r="G70" s="53"/>
      <c r="H70" s="53"/>
      <c r="I70" s="53"/>
      <c r="J70" s="53">
        <v>1</v>
      </c>
      <c r="K70" s="53"/>
      <c r="L70" s="53"/>
      <c r="M70" s="53">
        <v>1</v>
      </c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>
        <v>1</v>
      </c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4"/>
      <c r="BS70" s="53"/>
      <c r="BT70" s="28">
        <f t="shared" si="1"/>
        <v>3</v>
      </c>
    </row>
    <row r="71" spans="1:72" ht="54.9" customHeight="1">
      <c r="A71" s="38" t="s">
        <v>326</v>
      </c>
      <c r="B71" s="34" t="s">
        <v>83</v>
      </c>
      <c r="C71" s="53"/>
      <c r="D71" s="53"/>
      <c r="E71" s="53"/>
      <c r="F71" s="53"/>
      <c r="G71" s="53"/>
      <c r="H71" s="53"/>
      <c r="I71" s="53"/>
      <c r="J71" s="53">
        <v>2</v>
      </c>
      <c r="K71" s="53"/>
      <c r="L71" s="53"/>
      <c r="M71" s="53">
        <v>1</v>
      </c>
      <c r="N71" s="53"/>
      <c r="O71" s="53"/>
      <c r="P71" s="53">
        <v>1</v>
      </c>
      <c r="Q71" s="53"/>
      <c r="R71" s="53"/>
      <c r="S71" s="53"/>
      <c r="T71" s="53"/>
      <c r="U71" s="53">
        <v>11</v>
      </c>
      <c r="V71" s="53"/>
      <c r="W71" s="53"/>
      <c r="X71" s="53"/>
      <c r="Y71" s="53">
        <v>1</v>
      </c>
      <c r="Z71" s="53"/>
      <c r="AA71" s="53"/>
      <c r="AB71" s="53"/>
      <c r="AC71" s="53"/>
      <c r="AD71" s="53"/>
      <c r="AE71" s="53">
        <v>1</v>
      </c>
      <c r="AF71" s="53"/>
      <c r="AG71" s="53"/>
      <c r="AH71" s="53"/>
      <c r="AI71" s="53"/>
      <c r="AJ71" s="53">
        <v>2</v>
      </c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>
        <v>1</v>
      </c>
      <c r="BE71" s="53"/>
      <c r="BF71" s="53"/>
      <c r="BG71" s="53"/>
      <c r="BH71" s="53"/>
      <c r="BI71" s="53"/>
      <c r="BJ71" s="53"/>
      <c r="BK71" s="53"/>
      <c r="BL71" s="53"/>
      <c r="BM71" s="53">
        <v>1</v>
      </c>
      <c r="BN71" s="53"/>
      <c r="BO71" s="53"/>
      <c r="BP71" s="53"/>
      <c r="BQ71" s="53"/>
      <c r="BR71" s="54"/>
      <c r="BS71" s="53"/>
      <c r="BT71" s="28">
        <f t="shared" si="1"/>
        <v>21</v>
      </c>
    </row>
    <row r="72" spans="1:72" ht="42.6" customHeight="1">
      <c r="A72" s="38"/>
      <c r="B72" s="56" t="s">
        <v>127</v>
      </c>
      <c r="C72" s="53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8"/>
      <c r="BS72" s="57"/>
      <c r="BT72" s="28"/>
    </row>
    <row r="73" spans="1:72" ht="27.6" customHeight="1">
      <c r="A73" s="38"/>
      <c r="B73" s="59" t="s">
        <v>9</v>
      </c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4"/>
      <c r="BS73" s="53"/>
      <c r="BT73" s="28"/>
    </row>
    <row r="74" spans="1:72" ht="79.95" customHeight="1">
      <c r="A74" s="38" t="s">
        <v>327</v>
      </c>
      <c r="B74" s="37" t="s">
        <v>66</v>
      </c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>
        <v>1</v>
      </c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  <c r="BM74" s="53"/>
      <c r="BN74" s="53"/>
      <c r="BO74" s="53"/>
      <c r="BP74" s="53"/>
      <c r="BQ74" s="53"/>
      <c r="BR74" s="54"/>
      <c r="BS74" s="53"/>
      <c r="BT74" s="28">
        <f t="shared" ref="BT74:BT88" si="2">SUM(C74:BS74)</f>
        <v>1</v>
      </c>
    </row>
    <row r="75" spans="1:72" ht="180.6" customHeight="1">
      <c r="A75" s="38" t="s">
        <v>328</v>
      </c>
      <c r="B75" s="37" t="s">
        <v>86</v>
      </c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>
        <v>2</v>
      </c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3"/>
      <c r="BQ75" s="53"/>
      <c r="BR75" s="54"/>
      <c r="BS75" s="53"/>
      <c r="BT75" s="28">
        <f t="shared" si="2"/>
        <v>2</v>
      </c>
    </row>
    <row r="76" spans="1:72" ht="54.9" customHeight="1">
      <c r="A76" s="38" t="s">
        <v>329</v>
      </c>
      <c r="B76" s="37" t="s">
        <v>128</v>
      </c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>
        <v>1</v>
      </c>
      <c r="AD76" s="53">
        <v>1</v>
      </c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3"/>
      <c r="BQ76" s="53"/>
      <c r="BR76" s="54"/>
      <c r="BS76" s="53"/>
      <c r="BT76" s="28">
        <f t="shared" si="2"/>
        <v>2</v>
      </c>
    </row>
    <row r="77" spans="1:72" ht="114" customHeight="1">
      <c r="A77" s="38" t="s">
        <v>330</v>
      </c>
      <c r="B77" s="37" t="s">
        <v>87</v>
      </c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>
        <v>2</v>
      </c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  <c r="BN77" s="53"/>
      <c r="BO77" s="53"/>
      <c r="BP77" s="53"/>
      <c r="BQ77" s="53"/>
      <c r="BR77" s="54"/>
      <c r="BS77" s="53"/>
      <c r="BT77" s="28">
        <f t="shared" si="2"/>
        <v>2</v>
      </c>
    </row>
    <row r="78" spans="1:72" ht="54.9" customHeight="1">
      <c r="A78" s="38" t="s">
        <v>331</v>
      </c>
      <c r="B78" s="37" t="s">
        <v>157</v>
      </c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>
        <v>1</v>
      </c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3"/>
      <c r="BR78" s="54"/>
      <c r="BS78" s="53"/>
      <c r="BT78" s="28">
        <f t="shared" si="2"/>
        <v>1</v>
      </c>
    </row>
    <row r="79" spans="1:72" ht="24.6" customHeight="1">
      <c r="A79" s="38" t="s">
        <v>332</v>
      </c>
      <c r="B79" s="37" t="s">
        <v>50</v>
      </c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>
        <v>1</v>
      </c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4"/>
      <c r="BS79" s="53"/>
      <c r="BT79" s="28">
        <f t="shared" si="2"/>
        <v>1</v>
      </c>
    </row>
    <row r="80" spans="1:72" ht="26.4" customHeight="1">
      <c r="A80" s="38" t="s">
        <v>333</v>
      </c>
      <c r="B80" s="37" t="s">
        <v>52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>
        <v>2</v>
      </c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53"/>
      <c r="BJ80" s="53"/>
      <c r="BK80" s="53"/>
      <c r="BL80" s="53"/>
      <c r="BM80" s="53"/>
      <c r="BN80" s="53"/>
      <c r="BO80" s="53"/>
      <c r="BP80" s="53"/>
      <c r="BQ80" s="53"/>
      <c r="BR80" s="54"/>
      <c r="BS80" s="53"/>
      <c r="BT80" s="28">
        <f t="shared" si="2"/>
        <v>2</v>
      </c>
    </row>
    <row r="81" spans="1:72" ht="21.6" customHeight="1">
      <c r="A81" s="38" t="s">
        <v>334</v>
      </c>
      <c r="B81" s="37" t="s">
        <v>117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>
        <v>1</v>
      </c>
      <c r="AD81" s="53">
        <v>1</v>
      </c>
      <c r="AE81" s="53">
        <v>2</v>
      </c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4"/>
      <c r="BS81" s="53"/>
      <c r="BT81" s="28">
        <f t="shared" si="2"/>
        <v>4</v>
      </c>
    </row>
    <row r="82" spans="1:72" ht="18" customHeight="1">
      <c r="A82" s="38" t="s">
        <v>335</v>
      </c>
      <c r="B82" s="37" t="s">
        <v>73</v>
      </c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>
        <v>1</v>
      </c>
      <c r="AE82" s="53"/>
      <c r="AF82" s="53"/>
      <c r="AG82" s="53"/>
      <c r="AH82" s="53"/>
      <c r="AI82" s="53"/>
      <c r="AJ82" s="53"/>
      <c r="AK82" s="53"/>
      <c r="AL82" s="53"/>
      <c r="AM82" s="53"/>
      <c r="AN82" s="53"/>
      <c r="AO82" s="53"/>
      <c r="AP82" s="53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53"/>
      <c r="BH82" s="53"/>
      <c r="BI82" s="53"/>
      <c r="BJ82" s="53"/>
      <c r="BK82" s="53"/>
      <c r="BL82" s="53"/>
      <c r="BM82" s="53"/>
      <c r="BN82" s="53"/>
      <c r="BO82" s="53"/>
      <c r="BP82" s="53"/>
      <c r="BQ82" s="53"/>
      <c r="BR82" s="54"/>
      <c r="BS82" s="53"/>
      <c r="BT82" s="28">
        <f t="shared" si="2"/>
        <v>1</v>
      </c>
    </row>
    <row r="83" spans="1:72" ht="21" customHeight="1">
      <c r="A83" s="38" t="s">
        <v>336</v>
      </c>
      <c r="B83" s="37" t="s">
        <v>103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>
        <v>1</v>
      </c>
      <c r="AD83" s="53"/>
      <c r="AE83" s="53">
        <v>1</v>
      </c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53"/>
      <c r="BN83" s="53"/>
      <c r="BO83" s="53"/>
      <c r="BP83" s="53"/>
      <c r="BQ83" s="53"/>
      <c r="BR83" s="54"/>
      <c r="BS83" s="53"/>
      <c r="BT83" s="28">
        <f t="shared" si="2"/>
        <v>2</v>
      </c>
    </row>
    <row r="84" spans="1:72" ht="22.2" customHeight="1">
      <c r="A84" s="38" t="s">
        <v>337</v>
      </c>
      <c r="B84" s="37" t="s">
        <v>30</v>
      </c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>
        <v>2</v>
      </c>
      <c r="AE84" s="53">
        <v>2</v>
      </c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  <c r="BH84" s="53"/>
      <c r="BI84" s="53"/>
      <c r="BJ84" s="53"/>
      <c r="BK84" s="53"/>
      <c r="BL84" s="53"/>
      <c r="BM84" s="53"/>
      <c r="BN84" s="53"/>
      <c r="BO84" s="53"/>
      <c r="BP84" s="53"/>
      <c r="BQ84" s="53"/>
      <c r="BR84" s="54"/>
      <c r="BS84" s="53"/>
      <c r="BT84" s="28">
        <f t="shared" si="2"/>
        <v>4</v>
      </c>
    </row>
    <row r="85" spans="1:72" ht="25.2" customHeight="1">
      <c r="A85" s="38" t="s">
        <v>338</v>
      </c>
      <c r="B85" s="37" t="s">
        <v>96</v>
      </c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>
        <v>1</v>
      </c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53"/>
      <c r="BN85" s="53"/>
      <c r="BO85" s="53"/>
      <c r="BP85" s="53"/>
      <c r="BQ85" s="53"/>
      <c r="BR85" s="54"/>
      <c r="BS85" s="53"/>
      <c r="BT85" s="28">
        <f t="shared" si="2"/>
        <v>1</v>
      </c>
    </row>
    <row r="86" spans="1:72" ht="28.2" customHeight="1">
      <c r="A86" s="38" t="s">
        <v>339</v>
      </c>
      <c r="B86" s="37" t="s">
        <v>161</v>
      </c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>
        <v>1</v>
      </c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3"/>
      <c r="BE86" s="53"/>
      <c r="BF86" s="53"/>
      <c r="BG86" s="53"/>
      <c r="BH86" s="53"/>
      <c r="BI86" s="53"/>
      <c r="BJ86" s="53"/>
      <c r="BK86" s="53"/>
      <c r="BL86" s="53"/>
      <c r="BM86" s="53"/>
      <c r="BN86" s="53"/>
      <c r="BO86" s="53"/>
      <c r="BP86" s="53"/>
      <c r="BQ86" s="53"/>
      <c r="BR86" s="54"/>
      <c r="BS86" s="53"/>
      <c r="BT86" s="28">
        <f t="shared" si="2"/>
        <v>1</v>
      </c>
    </row>
    <row r="87" spans="1:72" ht="22.2" customHeight="1">
      <c r="A87" s="60" t="s">
        <v>340</v>
      </c>
      <c r="B87" s="61" t="s">
        <v>8</v>
      </c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>
        <v>1</v>
      </c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53"/>
      <c r="BN87" s="53"/>
      <c r="BO87" s="53"/>
      <c r="BP87" s="53"/>
      <c r="BQ87" s="53"/>
      <c r="BR87" s="54"/>
      <c r="BS87" s="53"/>
      <c r="BT87" s="28">
        <f t="shared" si="2"/>
        <v>1</v>
      </c>
    </row>
    <row r="88" spans="1:72" ht="22.95" customHeight="1">
      <c r="A88" s="31" t="s">
        <v>341</v>
      </c>
      <c r="B88" s="37" t="s">
        <v>151</v>
      </c>
      <c r="C88" s="62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>
        <v>2</v>
      </c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3"/>
      <c r="BQ88" s="53"/>
      <c r="BR88" s="54"/>
      <c r="BS88" s="53"/>
      <c r="BT88" s="28">
        <f t="shared" si="2"/>
        <v>2</v>
      </c>
    </row>
    <row r="89" spans="1:72" ht="27.6" customHeight="1">
      <c r="A89" s="31"/>
      <c r="B89" s="63" t="s">
        <v>342</v>
      </c>
      <c r="C89" s="62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  <c r="BH89" s="53"/>
      <c r="BI89" s="53"/>
      <c r="BJ89" s="53"/>
      <c r="BK89" s="53"/>
      <c r="BL89" s="53"/>
      <c r="BM89" s="53"/>
      <c r="BN89" s="53"/>
      <c r="BO89" s="53"/>
      <c r="BP89" s="53"/>
      <c r="BQ89" s="53"/>
      <c r="BR89" s="54"/>
      <c r="BS89" s="53"/>
      <c r="BT89" s="28"/>
    </row>
    <row r="90" spans="1:72" ht="138" customHeight="1">
      <c r="A90" s="31" t="s">
        <v>343</v>
      </c>
      <c r="B90" s="64" t="s">
        <v>125</v>
      </c>
      <c r="C90" s="62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>
        <v>1</v>
      </c>
      <c r="AG90" s="53"/>
      <c r="AH90" s="53"/>
      <c r="AI90" s="53"/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3"/>
      <c r="BG90" s="53"/>
      <c r="BH90" s="53"/>
      <c r="BI90" s="53"/>
      <c r="BJ90" s="53"/>
      <c r="BK90" s="53"/>
      <c r="BL90" s="53"/>
      <c r="BM90" s="53"/>
      <c r="BN90" s="53"/>
      <c r="BO90" s="53"/>
      <c r="BP90" s="53"/>
      <c r="BQ90" s="53"/>
      <c r="BR90" s="54"/>
      <c r="BS90" s="53"/>
      <c r="BT90" s="28">
        <f t="shared" ref="BT90:BT107" si="3">SUM(C90:BS90)</f>
        <v>1</v>
      </c>
    </row>
    <row r="91" spans="1:72" ht="115.2" customHeight="1">
      <c r="A91" s="31" t="s">
        <v>344</v>
      </c>
      <c r="B91" s="64" t="s">
        <v>100</v>
      </c>
      <c r="C91" s="62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>
        <v>1</v>
      </c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53"/>
      <c r="BN91" s="53"/>
      <c r="BO91" s="53"/>
      <c r="BP91" s="53"/>
      <c r="BQ91" s="53"/>
      <c r="BR91" s="54"/>
      <c r="BS91" s="53"/>
      <c r="BT91" s="28">
        <f t="shared" si="3"/>
        <v>1</v>
      </c>
    </row>
    <row r="92" spans="1:72" ht="72" customHeight="1">
      <c r="A92" s="31" t="s">
        <v>345</v>
      </c>
      <c r="B92" s="64" t="s">
        <v>144</v>
      </c>
      <c r="C92" s="62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>
        <v>1</v>
      </c>
      <c r="AG92" s="53">
        <v>1</v>
      </c>
      <c r="AH92" s="53"/>
      <c r="AI92" s="53"/>
      <c r="AJ92" s="53"/>
      <c r="AK92" s="53"/>
      <c r="AL92" s="53"/>
      <c r="AM92" s="53"/>
      <c r="AN92" s="53"/>
      <c r="AO92" s="53"/>
      <c r="AP92" s="53"/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53"/>
      <c r="BE92" s="53"/>
      <c r="BF92" s="53"/>
      <c r="BG92" s="53"/>
      <c r="BH92" s="53"/>
      <c r="BI92" s="53"/>
      <c r="BJ92" s="53"/>
      <c r="BK92" s="53"/>
      <c r="BL92" s="53"/>
      <c r="BM92" s="53"/>
      <c r="BN92" s="53"/>
      <c r="BO92" s="53"/>
      <c r="BP92" s="53"/>
      <c r="BQ92" s="53"/>
      <c r="BR92" s="54"/>
      <c r="BS92" s="53"/>
      <c r="BT92" s="28">
        <f t="shared" si="3"/>
        <v>2</v>
      </c>
    </row>
    <row r="93" spans="1:72" ht="115.2" customHeight="1">
      <c r="A93" s="31" t="s">
        <v>346</v>
      </c>
      <c r="B93" s="64" t="s">
        <v>167</v>
      </c>
      <c r="C93" s="62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>
        <v>1</v>
      </c>
      <c r="AG93" s="53">
        <v>1</v>
      </c>
      <c r="AH93" s="53">
        <v>1</v>
      </c>
      <c r="AI93" s="53"/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  <c r="BI93" s="53"/>
      <c r="BJ93" s="53"/>
      <c r="BK93" s="53"/>
      <c r="BL93" s="53"/>
      <c r="BM93" s="53"/>
      <c r="BN93" s="53"/>
      <c r="BO93" s="53"/>
      <c r="BP93" s="53"/>
      <c r="BQ93" s="53"/>
      <c r="BR93" s="54"/>
      <c r="BS93" s="53"/>
      <c r="BT93" s="28">
        <f t="shared" si="3"/>
        <v>3</v>
      </c>
    </row>
    <row r="94" spans="1:72" ht="108.6" customHeight="1">
      <c r="A94" s="31" t="s">
        <v>347</v>
      </c>
      <c r="B94" s="64" t="s">
        <v>126</v>
      </c>
      <c r="C94" s="62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>
        <v>1</v>
      </c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53"/>
      <c r="BC94" s="53"/>
      <c r="BD94" s="53"/>
      <c r="BE94" s="53"/>
      <c r="BF94" s="53"/>
      <c r="BG94" s="53"/>
      <c r="BH94" s="53"/>
      <c r="BI94" s="53"/>
      <c r="BJ94" s="53"/>
      <c r="BK94" s="53"/>
      <c r="BL94" s="53"/>
      <c r="BM94" s="53"/>
      <c r="BN94" s="53"/>
      <c r="BO94" s="53"/>
      <c r="BP94" s="53"/>
      <c r="BQ94" s="53"/>
      <c r="BR94" s="54"/>
      <c r="BS94" s="53"/>
      <c r="BT94" s="28">
        <f t="shared" si="3"/>
        <v>1</v>
      </c>
    </row>
    <row r="95" spans="1:72" ht="112.95" customHeight="1">
      <c r="A95" s="31" t="s">
        <v>348</v>
      </c>
      <c r="B95" s="37" t="s">
        <v>168</v>
      </c>
      <c r="C95" s="62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>
        <v>1</v>
      </c>
      <c r="AG95" s="53"/>
      <c r="AH95" s="53">
        <v>1</v>
      </c>
      <c r="AI95" s="53"/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3"/>
      <c r="BL95" s="53"/>
      <c r="BM95" s="53"/>
      <c r="BN95" s="53"/>
      <c r="BO95" s="53"/>
      <c r="BP95" s="53"/>
      <c r="BQ95" s="53"/>
      <c r="BR95" s="54"/>
      <c r="BS95" s="53"/>
      <c r="BT95" s="28">
        <f t="shared" si="3"/>
        <v>2</v>
      </c>
    </row>
    <row r="96" spans="1:72" ht="49.2" customHeight="1">
      <c r="A96" s="31" t="s">
        <v>349</v>
      </c>
      <c r="B96" s="64" t="s">
        <v>23</v>
      </c>
      <c r="C96" s="62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>
        <v>1</v>
      </c>
      <c r="AI96" s="53"/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  <c r="BI96" s="53"/>
      <c r="BJ96" s="53"/>
      <c r="BK96" s="53"/>
      <c r="BL96" s="53"/>
      <c r="BM96" s="53"/>
      <c r="BN96" s="53"/>
      <c r="BO96" s="53"/>
      <c r="BP96" s="53"/>
      <c r="BQ96" s="53"/>
      <c r="BR96" s="54"/>
      <c r="BS96" s="53"/>
      <c r="BT96" s="28">
        <f t="shared" si="3"/>
        <v>1</v>
      </c>
    </row>
    <row r="97" spans="1:72" ht="33" customHeight="1">
      <c r="A97" s="31" t="s">
        <v>350</v>
      </c>
      <c r="B97" s="37" t="s">
        <v>143</v>
      </c>
      <c r="C97" s="62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>
        <v>1</v>
      </c>
      <c r="AG97" s="53">
        <v>1</v>
      </c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  <c r="BL97" s="53"/>
      <c r="BM97" s="53"/>
      <c r="BN97" s="53"/>
      <c r="BO97" s="53"/>
      <c r="BP97" s="53"/>
      <c r="BQ97" s="53"/>
      <c r="BR97" s="54"/>
      <c r="BS97" s="53"/>
      <c r="BT97" s="28">
        <f t="shared" si="3"/>
        <v>2</v>
      </c>
    </row>
    <row r="98" spans="1:72" ht="26.4" customHeight="1">
      <c r="A98" s="31" t="s">
        <v>351</v>
      </c>
      <c r="B98" s="37" t="s">
        <v>165</v>
      </c>
      <c r="C98" s="62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>
        <v>1</v>
      </c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53"/>
      <c r="AS98" s="53"/>
      <c r="AT98" s="53"/>
      <c r="AU98" s="53"/>
      <c r="AV98" s="53"/>
      <c r="AW98" s="53"/>
      <c r="AX98" s="53"/>
      <c r="AY98" s="53"/>
      <c r="AZ98" s="53"/>
      <c r="BA98" s="53"/>
      <c r="BB98" s="53"/>
      <c r="BC98" s="53"/>
      <c r="BD98" s="53"/>
      <c r="BE98" s="53"/>
      <c r="BF98" s="53"/>
      <c r="BG98" s="53"/>
      <c r="BH98" s="53"/>
      <c r="BI98" s="53"/>
      <c r="BJ98" s="53"/>
      <c r="BK98" s="53"/>
      <c r="BL98" s="53"/>
      <c r="BM98" s="53"/>
      <c r="BN98" s="53"/>
      <c r="BO98" s="53"/>
      <c r="BP98" s="53"/>
      <c r="BQ98" s="53"/>
      <c r="BR98" s="54"/>
      <c r="BS98" s="53"/>
      <c r="BT98" s="28">
        <f t="shared" si="3"/>
        <v>1</v>
      </c>
    </row>
    <row r="99" spans="1:72" ht="31.95" customHeight="1">
      <c r="A99" s="31" t="s">
        <v>352</v>
      </c>
      <c r="B99" s="37" t="s">
        <v>26</v>
      </c>
      <c r="C99" s="62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>
        <v>1</v>
      </c>
      <c r="AI99" s="53"/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3"/>
      <c r="BK99" s="53"/>
      <c r="BL99" s="53"/>
      <c r="BM99" s="53"/>
      <c r="BN99" s="53"/>
      <c r="BO99" s="53"/>
      <c r="BP99" s="53"/>
      <c r="BQ99" s="53"/>
      <c r="BR99" s="54"/>
      <c r="BS99" s="53"/>
      <c r="BT99" s="28">
        <f t="shared" si="3"/>
        <v>1</v>
      </c>
    </row>
    <row r="100" spans="1:72" ht="25.2" customHeight="1">
      <c r="A100" s="31" t="s">
        <v>353</v>
      </c>
      <c r="B100" s="37" t="s">
        <v>48</v>
      </c>
      <c r="C100" s="62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>
        <v>1</v>
      </c>
      <c r="AH100" s="53">
        <v>1</v>
      </c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53"/>
      <c r="BN100" s="53"/>
      <c r="BO100" s="53"/>
      <c r="BP100" s="53"/>
      <c r="BQ100" s="53"/>
      <c r="BR100" s="54"/>
      <c r="BS100" s="53"/>
      <c r="BT100" s="28">
        <f t="shared" si="3"/>
        <v>2</v>
      </c>
    </row>
    <row r="101" spans="1:72" ht="27" customHeight="1">
      <c r="A101" s="31" t="s">
        <v>354</v>
      </c>
      <c r="B101" s="37" t="s">
        <v>105</v>
      </c>
      <c r="C101" s="62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>
        <v>1</v>
      </c>
      <c r="AH101" s="53">
        <v>1</v>
      </c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  <c r="AU101" s="53"/>
      <c r="AV101" s="53"/>
      <c r="AW101" s="53"/>
      <c r="AX101" s="53"/>
      <c r="AY101" s="53"/>
      <c r="AZ101" s="53"/>
      <c r="BA101" s="53"/>
      <c r="BB101" s="53"/>
      <c r="BC101" s="53"/>
      <c r="BD101" s="53"/>
      <c r="BE101" s="53"/>
      <c r="BF101" s="53"/>
      <c r="BG101" s="53"/>
      <c r="BH101" s="53"/>
      <c r="BI101" s="53"/>
      <c r="BJ101" s="53"/>
      <c r="BK101" s="53"/>
      <c r="BL101" s="53"/>
      <c r="BM101" s="53"/>
      <c r="BN101" s="53"/>
      <c r="BO101" s="53"/>
      <c r="BP101" s="53"/>
      <c r="BQ101" s="53"/>
      <c r="BR101" s="54"/>
      <c r="BS101" s="53"/>
      <c r="BT101" s="28">
        <f t="shared" si="3"/>
        <v>2</v>
      </c>
    </row>
    <row r="102" spans="1:72" ht="28.95" customHeight="1">
      <c r="A102" s="31" t="s">
        <v>355</v>
      </c>
      <c r="B102" s="37" t="s">
        <v>170</v>
      </c>
      <c r="C102" s="62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>
        <v>1</v>
      </c>
      <c r="AG102" s="53">
        <v>1</v>
      </c>
      <c r="AH102" s="53">
        <v>1</v>
      </c>
      <c r="AI102" s="53"/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  <c r="BI102" s="53"/>
      <c r="BJ102" s="53"/>
      <c r="BK102" s="53"/>
      <c r="BL102" s="53"/>
      <c r="BM102" s="53"/>
      <c r="BN102" s="53"/>
      <c r="BO102" s="53"/>
      <c r="BP102" s="53"/>
      <c r="BQ102" s="53"/>
      <c r="BR102" s="54"/>
      <c r="BS102" s="53"/>
      <c r="BT102" s="28">
        <f t="shared" si="3"/>
        <v>3</v>
      </c>
    </row>
    <row r="103" spans="1:72" ht="20.399999999999999" customHeight="1">
      <c r="A103" s="31" t="s">
        <v>356</v>
      </c>
      <c r="B103" s="37" t="s">
        <v>58</v>
      </c>
      <c r="C103" s="62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>
        <v>1</v>
      </c>
      <c r="AG103" s="53">
        <v>1</v>
      </c>
      <c r="AH103" s="53">
        <v>1</v>
      </c>
      <c r="AI103" s="53"/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  <c r="AU103" s="53"/>
      <c r="AV103" s="53"/>
      <c r="AW103" s="53"/>
      <c r="AX103" s="53"/>
      <c r="AY103" s="53"/>
      <c r="AZ103" s="53"/>
      <c r="BA103" s="53"/>
      <c r="BB103" s="53"/>
      <c r="BC103" s="53"/>
      <c r="BD103" s="53"/>
      <c r="BE103" s="53"/>
      <c r="BF103" s="53"/>
      <c r="BG103" s="53"/>
      <c r="BH103" s="53"/>
      <c r="BI103" s="53"/>
      <c r="BJ103" s="53"/>
      <c r="BK103" s="53"/>
      <c r="BL103" s="53"/>
      <c r="BM103" s="53"/>
      <c r="BN103" s="53"/>
      <c r="BO103" s="53"/>
      <c r="BP103" s="53"/>
      <c r="BQ103" s="53"/>
      <c r="BR103" s="54"/>
      <c r="BS103" s="53"/>
      <c r="BT103" s="28">
        <f t="shared" si="3"/>
        <v>3</v>
      </c>
    </row>
    <row r="104" spans="1:72" ht="23.4" customHeight="1">
      <c r="A104" s="31" t="s">
        <v>357</v>
      </c>
      <c r="B104" s="37" t="s">
        <v>56</v>
      </c>
      <c r="C104" s="62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>
        <v>1</v>
      </c>
      <c r="AI104" s="53"/>
      <c r="AJ104" s="53"/>
      <c r="AK104" s="53"/>
      <c r="AL104" s="53"/>
      <c r="AM104" s="53"/>
      <c r="AN104" s="53"/>
      <c r="AO104" s="53"/>
      <c r="AP104" s="53"/>
      <c r="AQ104" s="53"/>
      <c r="AR104" s="53"/>
      <c r="AS104" s="53"/>
      <c r="AT104" s="53"/>
      <c r="AU104" s="53"/>
      <c r="AV104" s="53"/>
      <c r="AW104" s="53"/>
      <c r="AX104" s="53"/>
      <c r="AY104" s="53"/>
      <c r="AZ104" s="53"/>
      <c r="BA104" s="53"/>
      <c r="BB104" s="53"/>
      <c r="BC104" s="53"/>
      <c r="BD104" s="53"/>
      <c r="BE104" s="53"/>
      <c r="BF104" s="53"/>
      <c r="BG104" s="53"/>
      <c r="BH104" s="53"/>
      <c r="BI104" s="53"/>
      <c r="BJ104" s="53"/>
      <c r="BK104" s="53"/>
      <c r="BL104" s="53"/>
      <c r="BM104" s="53"/>
      <c r="BN104" s="53"/>
      <c r="BO104" s="53"/>
      <c r="BP104" s="53"/>
      <c r="BQ104" s="53"/>
      <c r="BR104" s="54"/>
      <c r="BS104" s="53"/>
      <c r="BT104" s="28">
        <f t="shared" si="3"/>
        <v>1</v>
      </c>
    </row>
    <row r="105" spans="1:72" ht="28.2" customHeight="1">
      <c r="A105" s="31" t="s">
        <v>358</v>
      </c>
      <c r="B105" s="37" t="s">
        <v>89</v>
      </c>
      <c r="C105" s="62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>
        <v>1</v>
      </c>
      <c r="AG105" s="53"/>
      <c r="AH105" s="53">
        <v>1</v>
      </c>
      <c r="AI105" s="53"/>
      <c r="AJ105" s="53"/>
      <c r="AK105" s="53"/>
      <c r="AL105" s="53"/>
      <c r="AM105" s="53"/>
      <c r="AN105" s="53"/>
      <c r="AO105" s="53"/>
      <c r="AP105" s="53"/>
      <c r="AQ105" s="53"/>
      <c r="AR105" s="53"/>
      <c r="AS105" s="53"/>
      <c r="AT105" s="53"/>
      <c r="AU105" s="53"/>
      <c r="AV105" s="53"/>
      <c r="AW105" s="53"/>
      <c r="AX105" s="53"/>
      <c r="AY105" s="53"/>
      <c r="AZ105" s="53"/>
      <c r="BA105" s="53"/>
      <c r="BB105" s="53"/>
      <c r="BC105" s="53"/>
      <c r="BD105" s="53"/>
      <c r="BE105" s="53"/>
      <c r="BF105" s="53"/>
      <c r="BG105" s="53"/>
      <c r="BH105" s="53"/>
      <c r="BI105" s="53"/>
      <c r="BJ105" s="53"/>
      <c r="BK105" s="53"/>
      <c r="BL105" s="53"/>
      <c r="BM105" s="53"/>
      <c r="BN105" s="53"/>
      <c r="BO105" s="53"/>
      <c r="BP105" s="53"/>
      <c r="BQ105" s="53"/>
      <c r="BR105" s="54"/>
      <c r="BS105" s="53"/>
      <c r="BT105" s="28">
        <f t="shared" si="3"/>
        <v>2</v>
      </c>
    </row>
    <row r="106" spans="1:72" ht="23.4" customHeight="1">
      <c r="A106" s="31" t="s">
        <v>359</v>
      </c>
      <c r="B106" s="37" t="s">
        <v>111</v>
      </c>
      <c r="C106" s="62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>
        <v>1</v>
      </c>
      <c r="AI106" s="53"/>
      <c r="AJ106" s="53"/>
      <c r="AK106" s="53"/>
      <c r="AL106" s="53"/>
      <c r="AM106" s="53"/>
      <c r="AN106" s="53"/>
      <c r="AO106" s="53"/>
      <c r="AP106" s="53"/>
      <c r="AQ106" s="53"/>
      <c r="AR106" s="53"/>
      <c r="AS106" s="53"/>
      <c r="AT106" s="53"/>
      <c r="AU106" s="53"/>
      <c r="AV106" s="53"/>
      <c r="AW106" s="53"/>
      <c r="AX106" s="53"/>
      <c r="AY106" s="53"/>
      <c r="AZ106" s="53"/>
      <c r="BA106" s="53"/>
      <c r="BB106" s="53"/>
      <c r="BC106" s="53"/>
      <c r="BD106" s="53"/>
      <c r="BE106" s="53"/>
      <c r="BF106" s="53"/>
      <c r="BG106" s="53"/>
      <c r="BH106" s="53"/>
      <c r="BI106" s="53"/>
      <c r="BJ106" s="53"/>
      <c r="BK106" s="53"/>
      <c r="BL106" s="53"/>
      <c r="BM106" s="53"/>
      <c r="BN106" s="53"/>
      <c r="BO106" s="53"/>
      <c r="BP106" s="53"/>
      <c r="BQ106" s="53"/>
      <c r="BR106" s="54"/>
      <c r="BS106" s="53"/>
      <c r="BT106" s="28">
        <f t="shared" si="3"/>
        <v>1</v>
      </c>
    </row>
    <row r="107" spans="1:72" ht="28.95" customHeight="1">
      <c r="A107" s="31" t="s">
        <v>360</v>
      </c>
      <c r="B107" s="37" t="s">
        <v>141</v>
      </c>
      <c r="C107" s="62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>
        <v>1</v>
      </c>
      <c r="AG107" s="53"/>
      <c r="AH107" s="53">
        <v>1</v>
      </c>
      <c r="AI107" s="53"/>
      <c r="AJ107" s="53"/>
      <c r="AK107" s="53"/>
      <c r="AL107" s="53"/>
      <c r="AM107" s="53"/>
      <c r="AN107" s="53"/>
      <c r="AO107" s="53"/>
      <c r="AP107" s="53"/>
      <c r="AQ107" s="53"/>
      <c r="AR107" s="53"/>
      <c r="AS107" s="53"/>
      <c r="AT107" s="53"/>
      <c r="AU107" s="53"/>
      <c r="AV107" s="53"/>
      <c r="AW107" s="53"/>
      <c r="AX107" s="53"/>
      <c r="AY107" s="53"/>
      <c r="AZ107" s="53"/>
      <c r="BA107" s="53"/>
      <c r="BB107" s="53"/>
      <c r="BC107" s="53"/>
      <c r="BD107" s="53"/>
      <c r="BE107" s="53"/>
      <c r="BF107" s="53"/>
      <c r="BG107" s="53"/>
      <c r="BH107" s="53"/>
      <c r="BI107" s="53"/>
      <c r="BJ107" s="53"/>
      <c r="BK107" s="53"/>
      <c r="BL107" s="53"/>
      <c r="BM107" s="53"/>
      <c r="BN107" s="53"/>
      <c r="BO107" s="53"/>
      <c r="BP107" s="53"/>
      <c r="BQ107" s="53"/>
      <c r="BR107" s="54"/>
      <c r="BS107" s="53"/>
      <c r="BT107" s="28">
        <f t="shared" si="3"/>
        <v>2</v>
      </c>
    </row>
    <row r="108" spans="1:72" ht="25.95" customHeight="1">
      <c r="A108" s="31"/>
      <c r="B108" s="56" t="s">
        <v>11</v>
      </c>
      <c r="C108" s="62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  <c r="AR108" s="53"/>
      <c r="AS108" s="53"/>
      <c r="AT108" s="53"/>
      <c r="AU108" s="53"/>
      <c r="AV108" s="53"/>
      <c r="AW108" s="53"/>
      <c r="AX108" s="53"/>
      <c r="AY108" s="53"/>
      <c r="AZ108" s="53"/>
      <c r="BA108" s="53"/>
      <c r="BB108" s="53"/>
      <c r="BC108" s="53"/>
      <c r="BD108" s="53"/>
      <c r="BE108" s="53"/>
      <c r="BF108" s="53"/>
      <c r="BG108" s="53"/>
      <c r="BH108" s="53"/>
      <c r="BI108" s="53"/>
      <c r="BJ108" s="53"/>
      <c r="BK108" s="53"/>
      <c r="BL108" s="53"/>
      <c r="BM108" s="53"/>
      <c r="BN108" s="53"/>
      <c r="BO108" s="53"/>
      <c r="BP108" s="53"/>
      <c r="BQ108" s="53"/>
      <c r="BR108" s="54"/>
      <c r="BS108" s="53"/>
      <c r="BT108" s="28"/>
    </row>
    <row r="109" spans="1:72" ht="31.95" customHeight="1">
      <c r="A109" s="31" t="s">
        <v>361</v>
      </c>
      <c r="B109" s="37" t="s">
        <v>155</v>
      </c>
      <c r="C109" s="62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  <c r="AR109" s="53"/>
      <c r="AS109" s="53"/>
      <c r="AT109" s="53"/>
      <c r="AU109" s="53"/>
      <c r="AV109" s="53"/>
      <c r="AW109" s="53"/>
      <c r="AX109" s="53"/>
      <c r="AY109" s="53"/>
      <c r="AZ109" s="53"/>
      <c r="BA109" s="53"/>
      <c r="BB109" s="53"/>
      <c r="BC109" s="53"/>
      <c r="BD109" s="53"/>
      <c r="BE109" s="53"/>
      <c r="BF109" s="53"/>
      <c r="BG109" s="53"/>
      <c r="BH109" s="53"/>
      <c r="BI109" s="53"/>
      <c r="BJ109" s="53"/>
      <c r="BK109" s="53"/>
      <c r="BL109" s="53"/>
      <c r="BM109" s="53">
        <v>1</v>
      </c>
      <c r="BN109" s="53"/>
      <c r="BO109" s="53"/>
      <c r="BP109" s="53"/>
      <c r="BQ109" s="53"/>
      <c r="BR109" s="54"/>
      <c r="BS109" s="53"/>
      <c r="BT109" s="28">
        <f t="shared" ref="BT109:BT118" si="4">SUM(C109:BS109)</f>
        <v>1</v>
      </c>
    </row>
    <row r="110" spans="1:72" ht="24" customHeight="1">
      <c r="A110" s="31" t="s">
        <v>362</v>
      </c>
      <c r="B110" s="37" t="s">
        <v>60</v>
      </c>
      <c r="C110" s="62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  <c r="AR110" s="53"/>
      <c r="AS110" s="53"/>
      <c r="AT110" s="53"/>
      <c r="AU110" s="53"/>
      <c r="AV110" s="53"/>
      <c r="AW110" s="53"/>
      <c r="AX110" s="53"/>
      <c r="AY110" s="53"/>
      <c r="AZ110" s="53"/>
      <c r="BA110" s="53"/>
      <c r="BB110" s="53"/>
      <c r="BC110" s="53"/>
      <c r="BD110" s="53"/>
      <c r="BE110" s="53"/>
      <c r="BF110" s="53"/>
      <c r="BG110" s="53"/>
      <c r="BH110" s="53"/>
      <c r="BI110" s="53"/>
      <c r="BJ110" s="53"/>
      <c r="BK110" s="53"/>
      <c r="BL110" s="53"/>
      <c r="BM110" s="53">
        <v>1</v>
      </c>
      <c r="BN110" s="53"/>
      <c r="BO110" s="53"/>
      <c r="BP110" s="53"/>
      <c r="BQ110" s="53"/>
      <c r="BR110" s="54"/>
      <c r="BS110" s="53"/>
      <c r="BT110" s="28">
        <f t="shared" si="4"/>
        <v>1</v>
      </c>
    </row>
    <row r="111" spans="1:72" ht="25.2" customHeight="1">
      <c r="A111" s="31" t="s">
        <v>363</v>
      </c>
      <c r="B111" s="37" t="s">
        <v>169</v>
      </c>
      <c r="C111" s="62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/>
      <c r="AL111" s="53"/>
      <c r="AM111" s="53"/>
      <c r="AN111" s="53"/>
      <c r="AO111" s="53"/>
      <c r="AP111" s="53"/>
      <c r="AQ111" s="53"/>
      <c r="AR111" s="53"/>
      <c r="AS111" s="53"/>
      <c r="AT111" s="53"/>
      <c r="AU111" s="53"/>
      <c r="AV111" s="53"/>
      <c r="AW111" s="53"/>
      <c r="AX111" s="53"/>
      <c r="AY111" s="53"/>
      <c r="AZ111" s="53"/>
      <c r="BA111" s="53"/>
      <c r="BB111" s="53"/>
      <c r="BC111" s="53"/>
      <c r="BD111" s="53"/>
      <c r="BE111" s="53"/>
      <c r="BF111" s="53"/>
      <c r="BG111" s="53"/>
      <c r="BH111" s="53"/>
      <c r="BI111" s="53"/>
      <c r="BJ111" s="53"/>
      <c r="BK111" s="53"/>
      <c r="BL111" s="53"/>
      <c r="BM111" s="53">
        <v>1</v>
      </c>
      <c r="BN111" s="53"/>
      <c r="BO111" s="53"/>
      <c r="BP111" s="53"/>
      <c r="BQ111" s="53"/>
      <c r="BR111" s="54"/>
      <c r="BS111" s="53"/>
      <c r="BT111" s="28">
        <f t="shared" si="4"/>
        <v>1</v>
      </c>
    </row>
    <row r="112" spans="1:72" ht="43.2" customHeight="1">
      <c r="A112" s="31" t="s">
        <v>364</v>
      </c>
      <c r="B112" s="37" t="s">
        <v>146</v>
      </c>
      <c r="C112" s="62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  <c r="AR112" s="53"/>
      <c r="AS112" s="53"/>
      <c r="AT112" s="53"/>
      <c r="AU112" s="53"/>
      <c r="AV112" s="53"/>
      <c r="AW112" s="53"/>
      <c r="AX112" s="53"/>
      <c r="AY112" s="53"/>
      <c r="AZ112" s="53"/>
      <c r="BA112" s="53"/>
      <c r="BB112" s="53"/>
      <c r="BC112" s="53"/>
      <c r="BD112" s="53"/>
      <c r="BE112" s="53"/>
      <c r="BF112" s="53"/>
      <c r="BG112" s="53"/>
      <c r="BH112" s="53"/>
      <c r="BI112" s="53"/>
      <c r="BJ112" s="53"/>
      <c r="BK112" s="53"/>
      <c r="BL112" s="53"/>
      <c r="BM112" s="53">
        <v>1</v>
      </c>
      <c r="BN112" s="53"/>
      <c r="BO112" s="53"/>
      <c r="BP112" s="53"/>
      <c r="BQ112" s="53"/>
      <c r="BR112" s="54"/>
      <c r="BS112" s="53"/>
      <c r="BT112" s="28">
        <f t="shared" si="4"/>
        <v>1</v>
      </c>
    </row>
    <row r="113" spans="1:72" ht="24.6" customHeight="1">
      <c r="A113" s="31" t="s">
        <v>365</v>
      </c>
      <c r="B113" s="37" t="s">
        <v>147</v>
      </c>
      <c r="C113" s="62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  <c r="AR113" s="53"/>
      <c r="AS113" s="53"/>
      <c r="AT113" s="53"/>
      <c r="AU113" s="53"/>
      <c r="AV113" s="53"/>
      <c r="AW113" s="53"/>
      <c r="AX113" s="53"/>
      <c r="AY113" s="53"/>
      <c r="AZ113" s="53"/>
      <c r="BA113" s="53"/>
      <c r="BB113" s="53"/>
      <c r="BC113" s="53"/>
      <c r="BD113" s="53"/>
      <c r="BE113" s="53"/>
      <c r="BF113" s="53"/>
      <c r="BG113" s="53"/>
      <c r="BH113" s="53"/>
      <c r="BI113" s="53"/>
      <c r="BJ113" s="53"/>
      <c r="BK113" s="53"/>
      <c r="BL113" s="53"/>
      <c r="BM113" s="53">
        <v>1</v>
      </c>
      <c r="BN113" s="53"/>
      <c r="BO113" s="53"/>
      <c r="BP113" s="53"/>
      <c r="BQ113" s="53"/>
      <c r="BR113" s="54"/>
      <c r="BS113" s="53"/>
      <c r="BT113" s="28">
        <f t="shared" si="4"/>
        <v>1</v>
      </c>
    </row>
    <row r="114" spans="1:72" ht="33" customHeight="1">
      <c r="A114" s="31" t="s">
        <v>366</v>
      </c>
      <c r="B114" s="37" t="s">
        <v>148</v>
      </c>
      <c r="C114" s="62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  <c r="AR114" s="53"/>
      <c r="AS114" s="53"/>
      <c r="AT114" s="53"/>
      <c r="AU114" s="53"/>
      <c r="AV114" s="53"/>
      <c r="AW114" s="53"/>
      <c r="AX114" s="53"/>
      <c r="AY114" s="53"/>
      <c r="AZ114" s="53"/>
      <c r="BA114" s="53"/>
      <c r="BB114" s="53"/>
      <c r="BC114" s="53"/>
      <c r="BD114" s="53"/>
      <c r="BE114" s="53"/>
      <c r="BF114" s="53"/>
      <c r="BG114" s="53"/>
      <c r="BH114" s="53"/>
      <c r="BI114" s="53"/>
      <c r="BJ114" s="53"/>
      <c r="BK114" s="53"/>
      <c r="BL114" s="53"/>
      <c r="BM114" s="53">
        <v>1</v>
      </c>
      <c r="BN114" s="53"/>
      <c r="BO114" s="53"/>
      <c r="BP114" s="53"/>
      <c r="BQ114" s="53"/>
      <c r="BR114" s="54"/>
      <c r="BS114" s="53"/>
      <c r="BT114" s="28">
        <f t="shared" si="4"/>
        <v>1</v>
      </c>
    </row>
    <row r="115" spans="1:72" ht="54.9" customHeight="1">
      <c r="A115" s="31" t="s">
        <v>367</v>
      </c>
      <c r="B115" s="37" t="s">
        <v>145</v>
      </c>
      <c r="C115" s="62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  <c r="AK115" s="53"/>
      <c r="AL115" s="53"/>
      <c r="AM115" s="53"/>
      <c r="AN115" s="53"/>
      <c r="AO115" s="53"/>
      <c r="AP115" s="53"/>
      <c r="AQ115" s="53"/>
      <c r="AR115" s="53"/>
      <c r="AS115" s="53"/>
      <c r="AT115" s="53"/>
      <c r="AU115" s="53"/>
      <c r="AV115" s="53"/>
      <c r="AW115" s="53"/>
      <c r="AX115" s="53"/>
      <c r="AY115" s="53"/>
      <c r="AZ115" s="53"/>
      <c r="BA115" s="53"/>
      <c r="BB115" s="53"/>
      <c r="BC115" s="53"/>
      <c r="BD115" s="53"/>
      <c r="BE115" s="53"/>
      <c r="BF115" s="53"/>
      <c r="BG115" s="53"/>
      <c r="BH115" s="53"/>
      <c r="BI115" s="53"/>
      <c r="BJ115" s="53"/>
      <c r="BK115" s="53"/>
      <c r="BL115" s="53"/>
      <c r="BM115" s="53">
        <v>1</v>
      </c>
      <c r="BN115" s="53"/>
      <c r="BO115" s="53"/>
      <c r="BP115" s="53"/>
      <c r="BQ115" s="53"/>
      <c r="BR115" s="54"/>
      <c r="BS115" s="53"/>
      <c r="BT115" s="28">
        <f t="shared" si="4"/>
        <v>1</v>
      </c>
    </row>
    <row r="116" spans="1:72" ht="28.2" customHeight="1">
      <c r="A116" s="31" t="s">
        <v>368</v>
      </c>
      <c r="B116" s="37" t="s">
        <v>2</v>
      </c>
      <c r="C116" s="6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>
        <v>1</v>
      </c>
      <c r="BN116" s="53"/>
      <c r="BO116" s="53"/>
      <c r="BP116" s="53"/>
      <c r="BQ116" s="53"/>
      <c r="BR116" s="54"/>
      <c r="BS116" s="53"/>
      <c r="BT116" s="28">
        <f t="shared" si="4"/>
        <v>1</v>
      </c>
    </row>
    <row r="117" spans="1:72" ht="54.9" customHeight="1">
      <c r="A117" s="31" t="s">
        <v>369</v>
      </c>
      <c r="B117" s="37" t="s">
        <v>6</v>
      </c>
      <c r="C117" s="6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>
        <v>1</v>
      </c>
      <c r="BN117" s="53"/>
      <c r="BO117" s="53"/>
      <c r="BP117" s="53"/>
      <c r="BQ117" s="53"/>
      <c r="BR117" s="54"/>
      <c r="BS117" s="53"/>
      <c r="BT117" s="28">
        <f t="shared" si="4"/>
        <v>1</v>
      </c>
    </row>
    <row r="118" spans="1:72" ht="38.4" customHeight="1">
      <c r="A118" s="31" t="s">
        <v>370</v>
      </c>
      <c r="B118" s="37" t="s">
        <v>115</v>
      </c>
      <c r="C118" s="6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>
        <v>2</v>
      </c>
      <c r="BN118" s="53"/>
      <c r="BO118" s="53"/>
      <c r="BP118" s="53"/>
      <c r="BQ118" s="53"/>
      <c r="BR118" s="54"/>
      <c r="BS118" s="53"/>
      <c r="BT118" s="28">
        <f t="shared" si="4"/>
        <v>2</v>
      </c>
    </row>
    <row r="119" spans="1:72" ht="31.95" customHeight="1">
      <c r="A119" s="31"/>
      <c r="B119" s="56" t="s">
        <v>15</v>
      </c>
      <c r="C119" s="6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4"/>
      <c r="BS119" s="53"/>
      <c r="BT119" s="28"/>
    </row>
    <row r="120" spans="1:72" ht="54.9" customHeight="1">
      <c r="A120" s="31" t="s">
        <v>371</v>
      </c>
      <c r="B120" s="37" t="s">
        <v>134</v>
      </c>
      <c r="C120" s="6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>
        <v>1</v>
      </c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4"/>
      <c r="BS120" s="53"/>
      <c r="BT120" s="28">
        <f t="shared" ref="BT120:BT151" si="5">SUM(C120:BS120)</f>
        <v>1</v>
      </c>
    </row>
    <row r="121" spans="1:72" ht="54.9" customHeight="1">
      <c r="A121" s="31" t="s">
        <v>372</v>
      </c>
      <c r="B121" s="37" t="s">
        <v>159</v>
      </c>
      <c r="C121" s="6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>
        <v>1</v>
      </c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4"/>
      <c r="BS121" s="53"/>
      <c r="BT121" s="28">
        <f t="shared" si="5"/>
        <v>1</v>
      </c>
    </row>
    <row r="122" spans="1:72" ht="54.9" customHeight="1">
      <c r="A122" s="31" t="s">
        <v>373</v>
      </c>
      <c r="B122" s="37" t="s">
        <v>139</v>
      </c>
      <c r="C122" s="6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>
        <v>1</v>
      </c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4"/>
      <c r="BS122" s="53"/>
      <c r="BT122" s="28">
        <f t="shared" si="5"/>
        <v>1</v>
      </c>
    </row>
    <row r="123" spans="1:72" ht="54.9" customHeight="1">
      <c r="A123" s="31" t="s">
        <v>374</v>
      </c>
      <c r="B123" s="37" t="s">
        <v>160</v>
      </c>
      <c r="C123" s="62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>
        <v>1</v>
      </c>
      <c r="AJ123" s="53"/>
      <c r="AK123" s="53"/>
      <c r="AL123" s="53"/>
      <c r="AM123" s="53"/>
      <c r="AN123" s="53"/>
      <c r="AO123" s="53"/>
      <c r="AP123" s="53"/>
      <c r="AQ123" s="53"/>
      <c r="AR123" s="53"/>
      <c r="AS123" s="53"/>
      <c r="AT123" s="53"/>
      <c r="AU123" s="53"/>
      <c r="AV123" s="53"/>
      <c r="AW123" s="53"/>
      <c r="AX123" s="53"/>
      <c r="AY123" s="53"/>
      <c r="AZ123" s="53"/>
      <c r="BA123" s="53"/>
      <c r="BB123" s="53"/>
      <c r="BC123" s="53"/>
      <c r="BD123" s="53"/>
      <c r="BE123" s="53"/>
      <c r="BF123" s="53"/>
      <c r="BG123" s="53"/>
      <c r="BH123" s="53"/>
      <c r="BI123" s="53"/>
      <c r="BJ123" s="53"/>
      <c r="BK123" s="53"/>
      <c r="BL123" s="53"/>
      <c r="BM123" s="53"/>
      <c r="BN123" s="53"/>
      <c r="BO123" s="53"/>
      <c r="BP123" s="53"/>
      <c r="BQ123" s="53"/>
      <c r="BR123" s="54"/>
      <c r="BS123" s="53"/>
      <c r="BT123" s="28">
        <f t="shared" si="5"/>
        <v>1</v>
      </c>
    </row>
    <row r="124" spans="1:72" ht="54.9" customHeight="1">
      <c r="A124" s="31" t="s">
        <v>375</v>
      </c>
      <c r="B124" s="37" t="s">
        <v>37</v>
      </c>
      <c r="C124" s="62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>
        <v>1</v>
      </c>
      <c r="AJ124" s="53"/>
      <c r="AK124" s="53"/>
      <c r="AL124" s="53"/>
      <c r="AM124" s="53"/>
      <c r="AN124" s="53"/>
      <c r="AO124" s="53"/>
      <c r="AP124" s="53"/>
      <c r="AQ124" s="53"/>
      <c r="AR124" s="53"/>
      <c r="AS124" s="53"/>
      <c r="AT124" s="53"/>
      <c r="AU124" s="53"/>
      <c r="AV124" s="53"/>
      <c r="AW124" s="53"/>
      <c r="AX124" s="53"/>
      <c r="AY124" s="53"/>
      <c r="AZ124" s="53"/>
      <c r="BA124" s="53"/>
      <c r="BB124" s="53"/>
      <c r="BC124" s="53"/>
      <c r="BD124" s="53"/>
      <c r="BE124" s="53"/>
      <c r="BF124" s="53"/>
      <c r="BG124" s="53"/>
      <c r="BH124" s="53"/>
      <c r="BI124" s="53"/>
      <c r="BJ124" s="53"/>
      <c r="BK124" s="53"/>
      <c r="BL124" s="53"/>
      <c r="BM124" s="53"/>
      <c r="BN124" s="53"/>
      <c r="BO124" s="53"/>
      <c r="BP124" s="53"/>
      <c r="BQ124" s="53"/>
      <c r="BR124" s="54"/>
      <c r="BS124" s="53"/>
      <c r="BT124" s="28">
        <f t="shared" si="5"/>
        <v>1</v>
      </c>
    </row>
    <row r="125" spans="1:72" ht="54.9" customHeight="1">
      <c r="A125" s="31" t="s">
        <v>376</v>
      </c>
      <c r="B125" s="37" t="s">
        <v>119</v>
      </c>
      <c r="C125" s="62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>
        <v>1</v>
      </c>
      <c r="AJ125" s="53"/>
      <c r="AK125" s="53"/>
      <c r="AL125" s="53"/>
      <c r="AM125" s="53"/>
      <c r="AN125" s="53"/>
      <c r="AO125" s="53"/>
      <c r="AP125" s="53"/>
      <c r="AQ125" s="53"/>
      <c r="AR125" s="53"/>
      <c r="AS125" s="53"/>
      <c r="AT125" s="53"/>
      <c r="AU125" s="53"/>
      <c r="AV125" s="53"/>
      <c r="AW125" s="53"/>
      <c r="AX125" s="53"/>
      <c r="AY125" s="53"/>
      <c r="AZ125" s="53"/>
      <c r="BA125" s="53"/>
      <c r="BB125" s="53"/>
      <c r="BC125" s="53"/>
      <c r="BD125" s="53"/>
      <c r="BE125" s="53"/>
      <c r="BF125" s="53"/>
      <c r="BG125" s="53"/>
      <c r="BH125" s="53"/>
      <c r="BI125" s="53"/>
      <c r="BJ125" s="53"/>
      <c r="BK125" s="53"/>
      <c r="BL125" s="53"/>
      <c r="BM125" s="53"/>
      <c r="BN125" s="53"/>
      <c r="BO125" s="53"/>
      <c r="BP125" s="53"/>
      <c r="BQ125" s="53"/>
      <c r="BR125" s="54"/>
      <c r="BS125" s="53"/>
      <c r="BT125" s="28">
        <f t="shared" si="5"/>
        <v>1</v>
      </c>
    </row>
    <row r="126" spans="1:72" ht="54.9" customHeight="1">
      <c r="A126" s="31" t="s">
        <v>377</v>
      </c>
      <c r="B126" s="37" t="s">
        <v>174</v>
      </c>
      <c r="C126" s="62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>
        <v>1</v>
      </c>
      <c r="AB126" s="53"/>
      <c r="AC126" s="53"/>
      <c r="AD126" s="53"/>
      <c r="AE126" s="53"/>
      <c r="AF126" s="53"/>
      <c r="AG126" s="53"/>
      <c r="AH126" s="53"/>
      <c r="AI126" s="53">
        <v>1</v>
      </c>
      <c r="AJ126" s="53">
        <v>1</v>
      </c>
      <c r="AK126" s="53"/>
      <c r="AL126" s="53"/>
      <c r="AM126" s="53"/>
      <c r="AN126" s="53"/>
      <c r="AO126" s="53"/>
      <c r="AP126" s="53"/>
      <c r="AQ126" s="53"/>
      <c r="AR126" s="53"/>
      <c r="AS126" s="53"/>
      <c r="AT126" s="53"/>
      <c r="AU126" s="53"/>
      <c r="AV126" s="53"/>
      <c r="AW126" s="53"/>
      <c r="AX126" s="53"/>
      <c r="AY126" s="53"/>
      <c r="AZ126" s="53"/>
      <c r="BA126" s="53"/>
      <c r="BB126" s="53"/>
      <c r="BC126" s="53"/>
      <c r="BD126" s="53"/>
      <c r="BE126" s="53"/>
      <c r="BF126" s="53"/>
      <c r="BG126" s="53"/>
      <c r="BH126" s="53"/>
      <c r="BI126" s="53"/>
      <c r="BJ126" s="53"/>
      <c r="BK126" s="53"/>
      <c r="BL126" s="53"/>
      <c r="BM126" s="53"/>
      <c r="BN126" s="53"/>
      <c r="BO126" s="53"/>
      <c r="BP126" s="53"/>
      <c r="BQ126" s="53"/>
      <c r="BR126" s="54"/>
      <c r="BS126" s="53"/>
      <c r="BT126" s="28">
        <f t="shared" si="5"/>
        <v>3</v>
      </c>
    </row>
    <row r="127" spans="1:72" ht="40.200000000000003" customHeight="1">
      <c r="A127" s="31" t="s">
        <v>378</v>
      </c>
      <c r="B127" s="37" t="s">
        <v>171</v>
      </c>
      <c r="C127" s="62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>
        <v>1</v>
      </c>
      <c r="AJ127" s="53"/>
      <c r="AK127" s="53"/>
      <c r="AL127" s="53"/>
      <c r="AM127" s="53"/>
      <c r="AN127" s="53"/>
      <c r="AO127" s="53"/>
      <c r="AP127" s="53"/>
      <c r="AQ127" s="53"/>
      <c r="AR127" s="53"/>
      <c r="AS127" s="53"/>
      <c r="AT127" s="53"/>
      <c r="AU127" s="53"/>
      <c r="AV127" s="53"/>
      <c r="AW127" s="53"/>
      <c r="AX127" s="53"/>
      <c r="AY127" s="53"/>
      <c r="AZ127" s="53"/>
      <c r="BA127" s="53"/>
      <c r="BB127" s="53"/>
      <c r="BC127" s="53"/>
      <c r="BD127" s="53"/>
      <c r="BE127" s="53"/>
      <c r="BF127" s="53"/>
      <c r="BG127" s="53"/>
      <c r="BH127" s="53"/>
      <c r="BI127" s="53"/>
      <c r="BJ127" s="53"/>
      <c r="BK127" s="53"/>
      <c r="BL127" s="53"/>
      <c r="BM127" s="53"/>
      <c r="BN127" s="53"/>
      <c r="BO127" s="53"/>
      <c r="BP127" s="53"/>
      <c r="BQ127" s="53"/>
      <c r="BR127" s="54"/>
      <c r="BS127" s="53"/>
      <c r="BT127" s="28">
        <f t="shared" si="5"/>
        <v>1</v>
      </c>
    </row>
    <row r="128" spans="1:72" ht="25.2" customHeight="1">
      <c r="A128" s="31" t="s">
        <v>379</v>
      </c>
      <c r="B128" s="37" t="s">
        <v>164</v>
      </c>
      <c r="C128" s="62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  <c r="AH128" s="53"/>
      <c r="AI128" s="53">
        <v>1</v>
      </c>
      <c r="AJ128" s="53"/>
      <c r="AK128" s="53"/>
      <c r="AL128" s="53"/>
      <c r="AM128" s="53"/>
      <c r="AN128" s="53"/>
      <c r="AO128" s="53"/>
      <c r="AP128" s="53"/>
      <c r="AQ128" s="53"/>
      <c r="AR128" s="53"/>
      <c r="AS128" s="53"/>
      <c r="AT128" s="53"/>
      <c r="AU128" s="53"/>
      <c r="AV128" s="53"/>
      <c r="AW128" s="53"/>
      <c r="AX128" s="53"/>
      <c r="AY128" s="53"/>
      <c r="AZ128" s="53"/>
      <c r="BA128" s="53"/>
      <c r="BB128" s="53"/>
      <c r="BC128" s="53"/>
      <c r="BD128" s="53"/>
      <c r="BE128" s="53"/>
      <c r="BF128" s="53"/>
      <c r="BG128" s="53"/>
      <c r="BH128" s="53"/>
      <c r="BI128" s="53"/>
      <c r="BJ128" s="53"/>
      <c r="BK128" s="53"/>
      <c r="BL128" s="53"/>
      <c r="BM128" s="53"/>
      <c r="BN128" s="53"/>
      <c r="BO128" s="53"/>
      <c r="BP128" s="53"/>
      <c r="BQ128" s="53"/>
      <c r="BR128" s="54"/>
      <c r="BS128" s="53"/>
      <c r="BT128" s="28">
        <f t="shared" si="5"/>
        <v>1</v>
      </c>
    </row>
    <row r="129" spans="1:72" ht="29.4" customHeight="1">
      <c r="A129" s="31" t="s">
        <v>380</v>
      </c>
      <c r="B129" s="37" t="s">
        <v>20</v>
      </c>
      <c r="C129" s="62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>
        <v>1</v>
      </c>
      <c r="AJ129" s="53"/>
      <c r="AK129" s="53"/>
      <c r="AL129" s="53"/>
      <c r="AM129" s="53"/>
      <c r="AN129" s="53"/>
      <c r="AO129" s="53"/>
      <c r="AP129" s="53"/>
      <c r="AQ129" s="53"/>
      <c r="AR129" s="53"/>
      <c r="AS129" s="53"/>
      <c r="AT129" s="53"/>
      <c r="AU129" s="53"/>
      <c r="AV129" s="53"/>
      <c r="AW129" s="53"/>
      <c r="AX129" s="53"/>
      <c r="AY129" s="53"/>
      <c r="AZ129" s="53"/>
      <c r="BA129" s="53"/>
      <c r="BB129" s="53"/>
      <c r="BC129" s="53"/>
      <c r="BD129" s="53"/>
      <c r="BE129" s="53"/>
      <c r="BF129" s="53"/>
      <c r="BG129" s="53"/>
      <c r="BH129" s="53"/>
      <c r="BI129" s="53"/>
      <c r="BJ129" s="53"/>
      <c r="BK129" s="53"/>
      <c r="BL129" s="53"/>
      <c r="BM129" s="53"/>
      <c r="BN129" s="53"/>
      <c r="BO129" s="53"/>
      <c r="BP129" s="53"/>
      <c r="BQ129" s="53"/>
      <c r="BR129" s="54"/>
      <c r="BS129" s="53"/>
      <c r="BT129" s="28">
        <f t="shared" si="5"/>
        <v>1</v>
      </c>
    </row>
    <row r="130" spans="1:72" ht="24.6" customHeight="1">
      <c r="A130" s="31" t="s">
        <v>381</v>
      </c>
      <c r="B130" s="37" t="s">
        <v>142</v>
      </c>
      <c r="C130" s="62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>
        <v>1</v>
      </c>
      <c r="AJ130" s="53"/>
      <c r="AK130" s="53"/>
      <c r="AL130" s="53"/>
      <c r="AM130" s="53"/>
      <c r="AN130" s="53"/>
      <c r="AO130" s="53"/>
      <c r="AP130" s="53"/>
      <c r="AQ130" s="53"/>
      <c r="AR130" s="53"/>
      <c r="AS130" s="53"/>
      <c r="AT130" s="53"/>
      <c r="AU130" s="53"/>
      <c r="AV130" s="53"/>
      <c r="AW130" s="53"/>
      <c r="AX130" s="53"/>
      <c r="AY130" s="53"/>
      <c r="AZ130" s="53"/>
      <c r="BA130" s="53"/>
      <c r="BB130" s="53"/>
      <c r="BC130" s="53"/>
      <c r="BD130" s="53"/>
      <c r="BE130" s="53"/>
      <c r="BF130" s="53"/>
      <c r="BG130" s="53"/>
      <c r="BH130" s="53"/>
      <c r="BI130" s="53"/>
      <c r="BJ130" s="53"/>
      <c r="BK130" s="53"/>
      <c r="BL130" s="53"/>
      <c r="BM130" s="53"/>
      <c r="BN130" s="53"/>
      <c r="BO130" s="53"/>
      <c r="BP130" s="53"/>
      <c r="BQ130" s="53"/>
      <c r="BR130" s="54"/>
      <c r="BS130" s="53"/>
      <c r="BT130" s="28">
        <f t="shared" si="5"/>
        <v>1</v>
      </c>
    </row>
    <row r="131" spans="1:72" ht="31.95" customHeight="1">
      <c r="A131" s="31" t="s">
        <v>382</v>
      </c>
      <c r="B131" s="37" t="s">
        <v>163</v>
      </c>
      <c r="C131" s="62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>
        <v>1</v>
      </c>
      <c r="AJ131" s="53"/>
      <c r="AK131" s="53"/>
      <c r="AL131" s="53"/>
      <c r="AM131" s="53"/>
      <c r="AN131" s="53"/>
      <c r="AO131" s="53"/>
      <c r="AP131" s="53"/>
      <c r="AQ131" s="53"/>
      <c r="AR131" s="53"/>
      <c r="AS131" s="53"/>
      <c r="AT131" s="53"/>
      <c r="AU131" s="53"/>
      <c r="AV131" s="53"/>
      <c r="AW131" s="53"/>
      <c r="AX131" s="53"/>
      <c r="AY131" s="53"/>
      <c r="AZ131" s="53"/>
      <c r="BA131" s="53"/>
      <c r="BB131" s="53"/>
      <c r="BC131" s="53"/>
      <c r="BD131" s="53"/>
      <c r="BE131" s="53"/>
      <c r="BF131" s="53"/>
      <c r="BG131" s="53"/>
      <c r="BH131" s="53"/>
      <c r="BI131" s="53"/>
      <c r="BJ131" s="53"/>
      <c r="BK131" s="53"/>
      <c r="BL131" s="53"/>
      <c r="BM131" s="53"/>
      <c r="BN131" s="53"/>
      <c r="BO131" s="53"/>
      <c r="BP131" s="53"/>
      <c r="BQ131" s="53"/>
      <c r="BR131" s="54"/>
      <c r="BS131" s="53"/>
      <c r="BT131" s="28">
        <f t="shared" si="5"/>
        <v>1</v>
      </c>
    </row>
    <row r="132" spans="1:72" ht="31.2" customHeight="1">
      <c r="A132" s="31" t="s">
        <v>383</v>
      </c>
      <c r="B132" s="37" t="s">
        <v>22</v>
      </c>
      <c r="C132" s="62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  <c r="AH132" s="53"/>
      <c r="AI132" s="53">
        <v>1</v>
      </c>
      <c r="AJ132" s="53"/>
      <c r="AK132" s="53"/>
      <c r="AL132" s="53"/>
      <c r="AM132" s="53"/>
      <c r="AN132" s="53"/>
      <c r="AO132" s="53"/>
      <c r="AP132" s="53"/>
      <c r="AQ132" s="53"/>
      <c r="AR132" s="53"/>
      <c r="AS132" s="53"/>
      <c r="AT132" s="53"/>
      <c r="AU132" s="53"/>
      <c r="AV132" s="53"/>
      <c r="AW132" s="53"/>
      <c r="AX132" s="53"/>
      <c r="AY132" s="53"/>
      <c r="AZ132" s="53"/>
      <c r="BA132" s="53"/>
      <c r="BB132" s="53"/>
      <c r="BC132" s="53"/>
      <c r="BD132" s="53"/>
      <c r="BE132" s="53"/>
      <c r="BF132" s="53"/>
      <c r="BG132" s="53"/>
      <c r="BH132" s="53"/>
      <c r="BI132" s="53"/>
      <c r="BJ132" s="53"/>
      <c r="BK132" s="53"/>
      <c r="BL132" s="53"/>
      <c r="BM132" s="53"/>
      <c r="BN132" s="53"/>
      <c r="BO132" s="53"/>
      <c r="BP132" s="53"/>
      <c r="BQ132" s="53"/>
      <c r="BR132" s="54"/>
      <c r="BS132" s="53"/>
      <c r="BT132" s="28">
        <f t="shared" si="5"/>
        <v>1</v>
      </c>
    </row>
    <row r="133" spans="1:72" ht="24" customHeight="1">
      <c r="A133" s="31" t="s">
        <v>384</v>
      </c>
      <c r="B133" s="37" t="s">
        <v>78</v>
      </c>
      <c r="C133" s="62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>
        <v>1</v>
      </c>
      <c r="AK133" s="53"/>
      <c r="AL133" s="53"/>
      <c r="AM133" s="53"/>
      <c r="AN133" s="53"/>
      <c r="AO133" s="53"/>
      <c r="AP133" s="53"/>
      <c r="AQ133" s="53"/>
      <c r="AR133" s="53"/>
      <c r="AS133" s="53"/>
      <c r="AT133" s="53"/>
      <c r="AU133" s="53"/>
      <c r="AV133" s="53"/>
      <c r="AW133" s="53"/>
      <c r="AX133" s="53"/>
      <c r="AY133" s="53"/>
      <c r="AZ133" s="53"/>
      <c r="BA133" s="53"/>
      <c r="BB133" s="53"/>
      <c r="BC133" s="53"/>
      <c r="BD133" s="53"/>
      <c r="BE133" s="53"/>
      <c r="BF133" s="53"/>
      <c r="BG133" s="53"/>
      <c r="BH133" s="53"/>
      <c r="BI133" s="53"/>
      <c r="BJ133" s="53"/>
      <c r="BK133" s="53"/>
      <c r="BL133" s="53"/>
      <c r="BM133" s="53"/>
      <c r="BN133" s="53"/>
      <c r="BO133" s="53"/>
      <c r="BP133" s="53"/>
      <c r="BQ133" s="53"/>
      <c r="BR133" s="54"/>
      <c r="BS133" s="53"/>
      <c r="BT133" s="28">
        <f t="shared" si="5"/>
        <v>1</v>
      </c>
    </row>
    <row r="134" spans="1:72" ht="25.95" customHeight="1">
      <c r="A134" s="31" t="s">
        <v>385</v>
      </c>
      <c r="B134" s="37" t="s">
        <v>71</v>
      </c>
      <c r="C134" s="62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>
        <v>1</v>
      </c>
      <c r="AB134" s="53"/>
      <c r="AC134" s="53"/>
      <c r="AD134" s="53"/>
      <c r="AE134" s="53"/>
      <c r="AF134" s="53"/>
      <c r="AG134" s="53"/>
      <c r="AH134" s="53"/>
      <c r="AI134" s="53">
        <v>2</v>
      </c>
      <c r="AJ134" s="53">
        <v>1</v>
      </c>
      <c r="AK134" s="53"/>
      <c r="AL134" s="53"/>
      <c r="AM134" s="53"/>
      <c r="AN134" s="53"/>
      <c r="AO134" s="53"/>
      <c r="AP134" s="53"/>
      <c r="AQ134" s="53"/>
      <c r="AR134" s="53"/>
      <c r="AS134" s="53"/>
      <c r="AT134" s="53"/>
      <c r="AU134" s="53"/>
      <c r="AV134" s="53"/>
      <c r="AW134" s="53"/>
      <c r="AX134" s="53"/>
      <c r="AY134" s="53"/>
      <c r="AZ134" s="53"/>
      <c r="BA134" s="53"/>
      <c r="BB134" s="53"/>
      <c r="BC134" s="53"/>
      <c r="BD134" s="53"/>
      <c r="BE134" s="53"/>
      <c r="BF134" s="53"/>
      <c r="BG134" s="53"/>
      <c r="BH134" s="53"/>
      <c r="BI134" s="53"/>
      <c r="BJ134" s="53"/>
      <c r="BK134" s="53"/>
      <c r="BL134" s="53"/>
      <c r="BM134" s="53"/>
      <c r="BN134" s="53"/>
      <c r="BO134" s="53"/>
      <c r="BP134" s="53"/>
      <c r="BQ134" s="53"/>
      <c r="BR134" s="54"/>
      <c r="BS134" s="53"/>
      <c r="BT134" s="28">
        <f t="shared" si="5"/>
        <v>4</v>
      </c>
    </row>
    <row r="135" spans="1:72" ht="25.95" customHeight="1">
      <c r="A135" s="31" t="s">
        <v>386</v>
      </c>
      <c r="B135" s="37" t="s">
        <v>132</v>
      </c>
      <c r="C135" s="62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>
        <v>1</v>
      </c>
      <c r="AJ135" s="53"/>
      <c r="AK135" s="53"/>
      <c r="AL135" s="53"/>
      <c r="AM135" s="53"/>
      <c r="AN135" s="53"/>
      <c r="AO135" s="53"/>
      <c r="AP135" s="53"/>
      <c r="AQ135" s="53"/>
      <c r="AR135" s="53"/>
      <c r="AS135" s="53"/>
      <c r="AT135" s="53"/>
      <c r="AU135" s="53"/>
      <c r="AV135" s="53"/>
      <c r="AW135" s="53"/>
      <c r="AX135" s="53"/>
      <c r="AY135" s="53"/>
      <c r="AZ135" s="53"/>
      <c r="BA135" s="53"/>
      <c r="BB135" s="53"/>
      <c r="BC135" s="53"/>
      <c r="BD135" s="53"/>
      <c r="BE135" s="53"/>
      <c r="BF135" s="53"/>
      <c r="BG135" s="53"/>
      <c r="BH135" s="53"/>
      <c r="BI135" s="53"/>
      <c r="BJ135" s="53"/>
      <c r="BK135" s="53"/>
      <c r="BL135" s="53"/>
      <c r="BM135" s="53"/>
      <c r="BN135" s="53"/>
      <c r="BO135" s="53"/>
      <c r="BP135" s="53"/>
      <c r="BQ135" s="53"/>
      <c r="BR135" s="54"/>
      <c r="BS135" s="53"/>
      <c r="BT135" s="28">
        <f t="shared" si="5"/>
        <v>1</v>
      </c>
    </row>
    <row r="136" spans="1:72" ht="32.4" customHeight="1">
      <c r="A136" s="31" t="s">
        <v>387</v>
      </c>
      <c r="B136" s="37" t="s">
        <v>113</v>
      </c>
      <c r="C136" s="62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>
        <v>1</v>
      </c>
      <c r="AB136" s="53"/>
      <c r="AC136" s="53"/>
      <c r="AD136" s="53"/>
      <c r="AE136" s="53"/>
      <c r="AF136" s="53"/>
      <c r="AG136" s="53"/>
      <c r="AH136" s="53"/>
      <c r="AI136" s="53"/>
      <c r="AJ136" s="53">
        <v>1</v>
      </c>
      <c r="AK136" s="53"/>
      <c r="AL136" s="53"/>
      <c r="AM136" s="53"/>
      <c r="AN136" s="53"/>
      <c r="AO136" s="53"/>
      <c r="AP136" s="53"/>
      <c r="AQ136" s="53"/>
      <c r="AR136" s="53"/>
      <c r="AS136" s="53"/>
      <c r="AT136" s="53"/>
      <c r="AU136" s="53"/>
      <c r="AV136" s="53"/>
      <c r="AW136" s="53"/>
      <c r="AX136" s="53"/>
      <c r="AY136" s="53"/>
      <c r="AZ136" s="53"/>
      <c r="BA136" s="53"/>
      <c r="BB136" s="53"/>
      <c r="BC136" s="53"/>
      <c r="BD136" s="53"/>
      <c r="BE136" s="53"/>
      <c r="BF136" s="53"/>
      <c r="BG136" s="53"/>
      <c r="BH136" s="53"/>
      <c r="BI136" s="53"/>
      <c r="BJ136" s="53"/>
      <c r="BK136" s="53"/>
      <c r="BL136" s="53"/>
      <c r="BM136" s="53"/>
      <c r="BN136" s="53"/>
      <c r="BO136" s="53"/>
      <c r="BP136" s="53"/>
      <c r="BQ136" s="53"/>
      <c r="BR136" s="54"/>
      <c r="BS136" s="53"/>
      <c r="BT136" s="28">
        <f t="shared" si="5"/>
        <v>2</v>
      </c>
    </row>
    <row r="137" spans="1:72" ht="30.6" customHeight="1">
      <c r="A137" s="31"/>
      <c r="B137" s="56" t="s">
        <v>16</v>
      </c>
      <c r="C137" s="62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  <c r="AH137" s="53"/>
      <c r="AI137" s="53"/>
      <c r="AJ137" s="53"/>
      <c r="AK137" s="53"/>
      <c r="AL137" s="53"/>
      <c r="AM137" s="53"/>
      <c r="AN137" s="53"/>
      <c r="AO137" s="53"/>
      <c r="AP137" s="53"/>
      <c r="AQ137" s="53"/>
      <c r="AR137" s="53"/>
      <c r="AS137" s="53"/>
      <c r="AT137" s="53"/>
      <c r="AU137" s="53"/>
      <c r="AV137" s="53"/>
      <c r="AW137" s="53"/>
      <c r="AX137" s="53"/>
      <c r="AY137" s="53"/>
      <c r="AZ137" s="53"/>
      <c r="BA137" s="53"/>
      <c r="BB137" s="53"/>
      <c r="BC137" s="53"/>
      <c r="BD137" s="53"/>
      <c r="BE137" s="53"/>
      <c r="BF137" s="53"/>
      <c r="BG137" s="53"/>
      <c r="BH137" s="53"/>
      <c r="BI137" s="53"/>
      <c r="BJ137" s="53"/>
      <c r="BK137" s="53"/>
      <c r="BL137" s="53"/>
      <c r="BM137" s="53"/>
      <c r="BN137" s="53"/>
      <c r="BO137" s="53"/>
      <c r="BP137" s="53"/>
      <c r="BQ137" s="53"/>
      <c r="BR137" s="54"/>
      <c r="BS137" s="53"/>
      <c r="BT137" s="28">
        <f t="shared" si="5"/>
        <v>0</v>
      </c>
    </row>
    <row r="138" spans="1:72" ht="37.950000000000003" customHeight="1">
      <c r="A138" s="31" t="s">
        <v>388</v>
      </c>
      <c r="B138" s="37" t="s">
        <v>45</v>
      </c>
      <c r="C138" s="62"/>
      <c r="D138" s="53"/>
      <c r="E138" s="53"/>
      <c r="F138" s="53"/>
      <c r="G138" s="53"/>
      <c r="H138" s="53"/>
      <c r="I138" s="53">
        <v>3</v>
      </c>
      <c r="J138" s="53">
        <v>1</v>
      </c>
      <c r="K138" s="53"/>
      <c r="L138" s="53"/>
      <c r="M138" s="53">
        <v>1</v>
      </c>
      <c r="N138" s="53"/>
      <c r="O138" s="53">
        <v>1</v>
      </c>
      <c r="P138" s="53">
        <v>1</v>
      </c>
      <c r="Q138" s="53"/>
      <c r="R138" s="53">
        <v>1</v>
      </c>
      <c r="S138" s="53">
        <v>1</v>
      </c>
      <c r="T138" s="53">
        <v>1</v>
      </c>
      <c r="U138" s="53">
        <v>1</v>
      </c>
      <c r="V138" s="53">
        <v>1</v>
      </c>
      <c r="W138" s="53">
        <v>1</v>
      </c>
      <c r="X138" s="53"/>
      <c r="Y138" s="53">
        <v>1</v>
      </c>
      <c r="Z138" s="53"/>
      <c r="AA138" s="53"/>
      <c r="AB138" s="53"/>
      <c r="AC138" s="53"/>
      <c r="AD138" s="53"/>
      <c r="AE138" s="53"/>
      <c r="AF138" s="53"/>
      <c r="AG138" s="53"/>
      <c r="AH138" s="53"/>
      <c r="AI138" s="53"/>
      <c r="AJ138" s="53">
        <v>1</v>
      </c>
      <c r="AK138" s="53"/>
      <c r="AL138" s="53"/>
      <c r="AM138" s="53"/>
      <c r="AN138" s="53"/>
      <c r="AO138" s="53"/>
      <c r="AP138" s="53"/>
      <c r="AQ138" s="53"/>
      <c r="AR138" s="53"/>
      <c r="AS138" s="53"/>
      <c r="AT138" s="53"/>
      <c r="AU138" s="53"/>
      <c r="AV138" s="53"/>
      <c r="AW138" s="53"/>
      <c r="AX138" s="53"/>
      <c r="AY138" s="53"/>
      <c r="AZ138" s="53"/>
      <c r="BA138" s="53"/>
      <c r="BB138" s="53"/>
      <c r="BC138" s="53"/>
      <c r="BD138" s="53"/>
      <c r="BE138" s="53"/>
      <c r="BF138" s="53"/>
      <c r="BG138" s="53"/>
      <c r="BH138" s="53"/>
      <c r="BI138" s="53"/>
      <c r="BJ138" s="53"/>
      <c r="BK138" s="53"/>
      <c r="BL138" s="53"/>
      <c r="BM138" s="53"/>
      <c r="BN138" s="53"/>
      <c r="BO138" s="53"/>
      <c r="BP138" s="53">
        <v>1</v>
      </c>
      <c r="BQ138" s="53">
        <v>2</v>
      </c>
      <c r="BR138" s="54"/>
      <c r="BS138" s="53"/>
      <c r="BT138" s="28">
        <f t="shared" si="5"/>
        <v>18</v>
      </c>
    </row>
    <row r="139" spans="1:72" ht="80.400000000000006" customHeight="1">
      <c r="A139" s="31" t="s">
        <v>389</v>
      </c>
      <c r="B139" s="37" t="s">
        <v>64</v>
      </c>
      <c r="C139" s="62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>
        <v>1</v>
      </c>
      <c r="S139" s="53">
        <v>1</v>
      </c>
      <c r="T139" s="53">
        <v>1</v>
      </c>
      <c r="U139" s="53">
        <v>1</v>
      </c>
      <c r="V139" s="53">
        <v>1</v>
      </c>
      <c r="W139" s="53"/>
      <c r="X139" s="53"/>
      <c r="Y139" s="53">
        <v>1</v>
      </c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>
        <v>2</v>
      </c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  <c r="AU139" s="53"/>
      <c r="AV139" s="53"/>
      <c r="AW139" s="53"/>
      <c r="AX139" s="53"/>
      <c r="AY139" s="53"/>
      <c r="AZ139" s="53"/>
      <c r="BA139" s="53"/>
      <c r="BB139" s="53"/>
      <c r="BC139" s="53"/>
      <c r="BD139" s="53"/>
      <c r="BE139" s="53"/>
      <c r="BF139" s="53"/>
      <c r="BG139" s="53"/>
      <c r="BH139" s="53"/>
      <c r="BI139" s="53"/>
      <c r="BJ139" s="53"/>
      <c r="BK139" s="53"/>
      <c r="BL139" s="53"/>
      <c r="BM139" s="53"/>
      <c r="BN139" s="53"/>
      <c r="BO139" s="53"/>
      <c r="BP139" s="53">
        <v>1</v>
      </c>
      <c r="BQ139" s="53">
        <v>2</v>
      </c>
      <c r="BR139" s="54"/>
      <c r="BS139" s="53"/>
      <c r="BT139" s="28">
        <f t="shared" si="5"/>
        <v>11</v>
      </c>
    </row>
    <row r="140" spans="1:72" ht="54.9" customHeight="1">
      <c r="A140" s="31" t="s">
        <v>390</v>
      </c>
      <c r="B140" s="37" t="s">
        <v>33</v>
      </c>
      <c r="C140" s="62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>
        <v>1</v>
      </c>
      <c r="Z140" s="53"/>
      <c r="AA140" s="53"/>
      <c r="AB140" s="53"/>
      <c r="AC140" s="53"/>
      <c r="AD140" s="53"/>
      <c r="AE140" s="53"/>
      <c r="AF140" s="53"/>
      <c r="AG140" s="53"/>
      <c r="AH140" s="53"/>
      <c r="AI140" s="53"/>
      <c r="AJ140" s="53">
        <v>2</v>
      </c>
      <c r="AK140" s="53"/>
      <c r="AL140" s="53"/>
      <c r="AM140" s="53"/>
      <c r="AN140" s="53"/>
      <c r="AO140" s="53"/>
      <c r="AP140" s="53"/>
      <c r="AQ140" s="53"/>
      <c r="AR140" s="53"/>
      <c r="AS140" s="53"/>
      <c r="AT140" s="53"/>
      <c r="AU140" s="53"/>
      <c r="AV140" s="53"/>
      <c r="AW140" s="53"/>
      <c r="AX140" s="53"/>
      <c r="AY140" s="53"/>
      <c r="AZ140" s="53"/>
      <c r="BA140" s="53"/>
      <c r="BB140" s="53"/>
      <c r="BC140" s="53"/>
      <c r="BD140" s="53"/>
      <c r="BE140" s="53"/>
      <c r="BF140" s="53"/>
      <c r="BG140" s="53"/>
      <c r="BH140" s="53"/>
      <c r="BI140" s="53"/>
      <c r="BJ140" s="53"/>
      <c r="BK140" s="53"/>
      <c r="BL140" s="53"/>
      <c r="BM140" s="53"/>
      <c r="BN140" s="53"/>
      <c r="BO140" s="53"/>
      <c r="BP140" s="53"/>
      <c r="BQ140" s="53"/>
      <c r="BR140" s="54"/>
      <c r="BS140" s="53"/>
      <c r="BT140" s="28">
        <f t="shared" si="5"/>
        <v>3</v>
      </c>
    </row>
    <row r="141" spans="1:72" ht="54.9" customHeight="1">
      <c r="A141" s="31" t="s">
        <v>391</v>
      </c>
      <c r="B141" s="37" t="s">
        <v>36</v>
      </c>
      <c r="C141" s="62"/>
      <c r="D141" s="53"/>
      <c r="E141" s="53"/>
      <c r="F141" s="53"/>
      <c r="G141" s="53"/>
      <c r="H141" s="53"/>
      <c r="I141" s="53"/>
      <c r="J141" s="53">
        <v>1</v>
      </c>
      <c r="K141" s="53"/>
      <c r="L141" s="53"/>
      <c r="M141" s="53"/>
      <c r="N141" s="53"/>
      <c r="O141" s="53"/>
      <c r="P141" s="53">
        <v>1</v>
      </c>
      <c r="Q141" s="53"/>
      <c r="R141" s="53">
        <v>1</v>
      </c>
      <c r="S141" s="53">
        <v>1</v>
      </c>
      <c r="T141" s="53">
        <v>1</v>
      </c>
      <c r="U141" s="53">
        <v>1</v>
      </c>
      <c r="V141" s="53">
        <v>1</v>
      </c>
      <c r="W141" s="53">
        <v>1</v>
      </c>
      <c r="X141" s="53"/>
      <c r="Y141" s="53">
        <v>1</v>
      </c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>
        <v>2</v>
      </c>
      <c r="AK141" s="53"/>
      <c r="AL141" s="53"/>
      <c r="AM141" s="53"/>
      <c r="AN141" s="53"/>
      <c r="AO141" s="53"/>
      <c r="AP141" s="53"/>
      <c r="AQ141" s="53"/>
      <c r="AR141" s="53"/>
      <c r="AS141" s="53"/>
      <c r="AT141" s="53"/>
      <c r="AU141" s="53"/>
      <c r="AV141" s="53"/>
      <c r="AW141" s="53"/>
      <c r="AX141" s="53"/>
      <c r="AY141" s="53"/>
      <c r="AZ141" s="53"/>
      <c r="BA141" s="53"/>
      <c r="BB141" s="53"/>
      <c r="BC141" s="53"/>
      <c r="BD141" s="53"/>
      <c r="BE141" s="53"/>
      <c r="BF141" s="53"/>
      <c r="BG141" s="53"/>
      <c r="BH141" s="53"/>
      <c r="BI141" s="53"/>
      <c r="BJ141" s="53"/>
      <c r="BK141" s="53"/>
      <c r="BL141" s="53"/>
      <c r="BM141" s="53"/>
      <c r="BN141" s="53"/>
      <c r="BO141" s="53"/>
      <c r="BP141" s="53"/>
      <c r="BQ141" s="53">
        <v>2</v>
      </c>
      <c r="BR141" s="54"/>
      <c r="BS141" s="53"/>
      <c r="BT141" s="28">
        <f t="shared" si="5"/>
        <v>13</v>
      </c>
    </row>
    <row r="142" spans="1:72" ht="54.9" customHeight="1">
      <c r="A142" s="31" t="s">
        <v>392</v>
      </c>
      <c r="B142" s="37" t="s">
        <v>38</v>
      </c>
      <c r="C142" s="62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>
        <v>1</v>
      </c>
      <c r="Q142" s="53"/>
      <c r="R142" s="53">
        <v>1</v>
      </c>
      <c r="S142" s="53">
        <v>1</v>
      </c>
      <c r="T142" s="53">
        <v>1</v>
      </c>
      <c r="U142" s="53">
        <v>1</v>
      </c>
      <c r="V142" s="53">
        <v>1</v>
      </c>
      <c r="W142" s="53"/>
      <c r="X142" s="53"/>
      <c r="Y142" s="53">
        <v>1</v>
      </c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>
        <v>1</v>
      </c>
      <c r="AK142" s="53"/>
      <c r="AL142" s="53"/>
      <c r="AM142" s="53"/>
      <c r="AN142" s="53"/>
      <c r="AO142" s="53"/>
      <c r="AP142" s="53"/>
      <c r="AQ142" s="53"/>
      <c r="AR142" s="53"/>
      <c r="AS142" s="53"/>
      <c r="AT142" s="53"/>
      <c r="AU142" s="53"/>
      <c r="AV142" s="53"/>
      <c r="AW142" s="53"/>
      <c r="AX142" s="53"/>
      <c r="AY142" s="53"/>
      <c r="AZ142" s="53"/>
      <c r="BA142" s="53"/>
      <c r="BB142" s="53"/>
      <c r="BC142" s="53"/>
      <c r="BD142" s="53"/>
      <c r="BE142" s="53"/>
      <c r="BF142" s="53"/>
      <c r="BG142" s="53"/>
      <c r="BH142" s="53"/>
      <c r="BI142" s="53"/>
      <c r="BJ142" s="53"/>
      <c r="BK142" s="53"/>
      <c r="BL142" s="53"/>
      <c r="BM142" s="53"/>
      <c r="BN142" s="53"/>
      <c r="BO142" s="53"/>
      <c r="BP142" s="53"/>
      <c r="BQ142" s="53">
        <v>1</v>
      </c>
      <c r="BR142" s="54"/>
      <c r="BS142" s="53"/>
      <c r="BT142" s="28">
        <f t="shared" si="5"/>
        <v>9</v>
      </c>
    </row>
    <row r="143" spans="1:72" ht="54.9" customHeight="1">
      <c r="A143" s="31" t="s">
        <v>393</v>
      </c>
      <c r="B143" s="37" t="s">
        <v>44</v>
      </c>
      <c r="C143" s="62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>
        <v>1</v>
      </c>
      <c r="S143" s="53">
        <v>1</v>
      </c>
      <c r="T143" s="53">
        <v>1</v>
      </c>
      <c r="U143" s="53">
        <v>1</v>
      </c>
      <c r="V143" s="53">
        <v>1</v>
      </c>
      <c r="W143" s="53">
        <v>1</v>
      </c>
      <c r="X143" s="53"/>
      <c r="Y143" s="53">
        <v>1</v>
      </c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>
        <v>1</v>
      </c>
      <c r="AK143" s="53"/>
      <c r="AL143" s="53"/>
      <c r="AM143" s="53"/>
      <c r="AN143" s="53"/>
      <c r="AO143" s="53"/>
      <c r="AP143" s="53"/>
      <c r="AQ143" s="53"/>
      <c r="AR143" s="53"/>
      <c r="AS143" s="53"/>
      <c r="AT143" s="53"/>
      <c r="AU143" s="53"/>
      <c r="AV143" s="53"/>
      <c r="AW143" s="53"/>
      <c r="AX143" s="53"/>
      <c r="AY143" s="53"/>
      <c r="AZ143" s="53"/>
      <c r="BA143" s="53"/>
      <c r="BB143" s="53"/>
      <c r="BC143" s="53"/>
      <c r="BD143" s="53"/>
      <c r="BE143" s="53"/>
      <c r="BF143" s="53"/>
      <c r="BG143" s="53"/>
      <c r="BH143" s="53"/>
      <c r="BI143" s="53"/>
      <c r="BJ143" s="53"/>
      <c r="BK143" s="53"/>
      <c r="BL143" s="53"/>
      <c r="BM143" s="53"/>
      <c r="BN143" s="53"/>
      <c r="BO143" s="53"/>
      <c r="BP143" s="53"/>
      <c r="BQ143" s="53">
        <v>1</v>
      </c>
      <c r="BR143" s="54"/>
      <c r="BS143" s="53"/>
      <c r="BT143" s="28">
        <f t="shared" si="5"/>
        <v>9</v>
      </c>
    </row>
    <row r="144" spans="1:72" ht="54.9" customHeight="1">
      <c r="A144" s="31" t="s">
        <v>394</v>
      </c>
      <c r="B144" s="37" t="s">
        <v>59</v>
      </c>
      <c r="C144" s="62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>
        <v>1</v>
      </c>
      <c r="Q144" s="53"/>
      <c r="R144" s="53">
        <v>1</v>
      </c>
      <c r="S144" s="53">
        <v>1</v>
      </c>
      <c r="T144" s="53">
        <v>1</v>
      </c>
      <c r="U144" s="53">
        <v>1</v>
      </c>
      <c r="V144" s="53">
        <v>1</v>
      </c>
      <c r="W144" s="53">
        <v>1</v>
      </c>
      <c r="X144" s="53"/>
      <c r="Y144" s="53"/>
      <c r="Z144" s="53"/>
      <c r="AA144" s="53"/>
      <c r="AB144" s="53"/>
      <c r="AC144" s="53"/>
      <c r="AD144" s="53"/>
      <c r="AE144" s="53"/>
      <c r="AF144" s="53"/>
      <c r="AG144" s="53"/>
      <c r="AH144" s="53"/>
      <c r="AI144" s="53"/>
      <c r="AJ144" s="53">
        <v>2</v>
      </c>
      <c r="AK144" s="53"/>
      <c r="AL144" s="53"/>
      <c r="AM144" s="53"/>
      <c r="AN144" s="53"/>
      <c r="AO144" s="53"/>
      <c r="AP144" s="53"/>
      <c r="AQ144" s="53"/>
      <c r="AR144" s="53"/>
      <c r="AS144" s="53"/>
      <c r="AT144" s="53"/>
      <c r="AU144" s="53"/>
      <c r="AV144" s="53"/>
      <c r="AW144" s="53"/>
      <c r="AX144" s="53"/>
      <c r="AY144" s="53"/>
      <c r="AZ144" s="53"/>
      <c r="BA144" s="53"/>
      <c r="BB144" s="53"/>
      <c r="BC144" s="53"/>
      <c r="BD144" s="53"/>
      <c r="BE144" s="53"/>
      <c r="BF144" s="53"/>
      <c r="BG144" s="53"/>
      <c r="BH144" s="53"/>
      <c r="BI144" s="53"/>
      <c r="BJ144" s="53"/>
      <c r="BK144" s="53"/>
      <c r="BL144" s="53"/>
      <c r="BM144" s="53"/>
      <c r="BN144" s="53"/>
      <c r="BO144" s="53"/>
      <c r="BP144" s="53"/>
      <c r="BQ144" s="53">
        <v>1</v>
      </c>
      <c r="BR144" s="54"/>
      <c r="BS144" s="53"/>
      <c r="BT144" s="28">
        <f t="shared" si="5"/>
        <v>10</v>
      </c>
    </row>
    <row r="145" spans="1:72" ht="54.9" customHeight="1">
      <c r="A145" s="31" t="s">
        <v>395</v>
      </c>
      <c r="B145" s="37" t="s">
        <v>120</v>
      </c>
      <c r="C145" s="62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>
        <v>1</v>
      </c>
      <c r="S145" s="53">
        <v>1</v>
      </c>
      <c r="T145" s="53">
        <v>1</v>
      </c>
      <c r="U145" s="53">
        <v>1</v>
      </c>
      <c r="V145" s="53">
        <v>1</v>
      </c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3"/>
      <c r="AI145" s="53"/>
      <c r="AJ145" s="53">
        <v>1</v>
      </c>
      <c r="AK145" s="53"/>
      <c r="AL145" s="53"/>
      <c r="AM145" s="53"/>
      <c r="AN145" s="53"/>
      <c r="AO145" s="53"/>
      <c r="AP145" s="53"/>
      <c r="AQ145" s="53"/>
      <c r="AR145" s="53"/>
      <c r="AS145" s="53"/>
      <c r="AT145" s="53"/>
      <c r="AU145" s="53"/>
      <c r="AV145" s="53"/>
      <c r="AW145" s="53"/>
      <c r="AX145" s="53"/>
      <c r="AY145" s="53"/>
      <c r="AZ145" s="53"/>
      <c r="BA145" s="53"/>
      <c r="BB145" s="53"/>
      <c r="BC145" s="53"/>
      <c r="BD145" s="53"/>
      <c r="BE145" s="53"/>
      <c r="BF145" s="53"/>
      <c r="BG145" s="53"/>
      <c r="BH145" s="53"/>
      <c r="BI145" s="53"/>
      <c r="BJ145" s="53"/>
      <c r="BK145" s="53"/>
      <c r="BL145" s="53"/>
      <c r="BM145" s="53"/>
      <c r="BN145" s="53"/>
      <c r="BO145" s="53"/>
      <c r="BP145" s="53"/>
      <c r="BQ145" s="53">
        <v>1</v>
      </c>
      <c r="BR145" s="54"/>
      <c r="BS145" s="53"/>
      <c r="BT145" s="28">
        <f t="shared" si="5"/>
        <v>7</v>
      </c>
    </row>
    <row r="146" spans="1:72" ht="54.9" customHeight="1">
      <c r="A146" s="31" t="s">
        <v>396</v>
      </c>
      <c r="B146" s="37" t="s">
        <v>42</v>
      </c>
      <c r="C146" s="62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>
        <v>1</v>
      </c>
      <c r="P146" s="53"/>
      <c r="Q146" s="53"/>
      <c r="R146" s="53">
        <v>1</v>
      </c>
      <c r="S146" s="53">
        <v>1</v>
      </c>
      <c r="T146" s="53">
        <v>1</v>
      </c>
      <c r="U146" s="53">
        <v>1</v>
      </c>
      <c r="V146" s="53"/>
      <c r="W146" s="53"/>
      <c r="X146" s="53"/>
      <c r="Y146" s="53">
        <v>1</v>
      </c>
      <c r="Z146" s="53"/>
      <c r="AA146" s="53"/>
      <c r="AB146" s="53"/>
      <c r="AC146" s="53"/>
      <c r="AD146" s="53"/>
      <c r="AE146" s="53"/>
      <c r="AF146" s="53"/>
      <c r="AG146" s="53"/>
      <c r="AH146" s="53"/>
      <c r="AI146" s="53"/>
      <c r="AJ146" s="53">
        <v>1</v>
      </c>
      <c r="AK146" s="53"/>
      <c r="AL146" s="53"/>
      <c r="AM146" s="53"/>
      <c r="AN146" s="53"/>
      <c r="AO146" s="53"/>
      <c r="AP146" s="53"/>
      <c r="AQ146" s="53"/>
      <c r="AR146" s="53"/>
      <c r="AS146" s="53"/>
      <c r="AT146" s="53"/>
      <c r="AU146" s="53"/>
      <c r="AV146" s="53"/>
      <c r="AW146" s="53"/>
      <c r="AX146" s="53"/>
      <c r="AY146" s="53"/>
      <c r="AZ146" s="53"/>
      <c r="BA146" s="53"/>
      <c r="BB146" s="53"/>
      <c r="BC146" s="53"/>
      <c r="BD146" s="53"/>
      <c r="BE146" s="53"/>
      <c r="BF146" s="53"/>
      <c r="BG146" s="53"/>
      <c r="BH146" s="53"/>
      <c r="BI146" s="53"/>
      <c r="BJ146" s="53"/>
      <c r="BK146" s="53"/>
      <c r="BL146" s="53"/>
      <c r="BM146" s="53"/>
      <c r="BN146" s="53"/>
      <c r="BO146" s="53"/>
      <c r="BP146" s="53"/>
      <c r="BQ146" s="53">
        <v>1</v>
      </c>
      <c r="BR146" s="54"/>
      <c r="BS146" s="53"/>
      <c r="BT146" s="28">
        <f t="shared" si="5"/>
        <v>8</v>
      </c>
    </row>
    <row r="147" spans="1:72" ht="43.2" customHeight="1">
      <c r="A147" s="31" t="s">
        <v>397</v>
      </c>
      <c r="B147" s="37" t="s">
        <v>99</v>
      </c>
      <c r="C147" s="62"/>
      <c r="D147" s="53"/>
      <c r="E147" s="53"/>
      <c r="F147" s="53"/>
      <c r="G147" s="53"/>
      <c r="H147" s="53"/>
      <c r="I147" s="53"/>
      <c r="J147" s="53">
        <v>1</v>
      </c>
      <c r="K147" s="53"/>
      <c r="L147" s="53"/>
      <c r="M147" s="53"/>
      <c r="N147" s="53"/>
      <c r="O147" s="53"/>
      <c r="P147" s="53"/>
      <c r="Q147" s="53"/>
      <c r="R147" s="53">
        <v>1</v>
      </c>
      <c r="S147" s="53">
        <v>1</v>
      </c>
      <c r="T147" s="53">
        <v>1</v>
      </c>
      <c r="U147" s="53">
        <v>1</v>
      </c>
      <c r="V147" s="53">
        <v>1</v>
      </c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>
        <v>1</v>
      </c>
      <c r="AK147" s="53"/>
      <c r="AL147" s="53"/>
      <c r="AM147" s="53"/>
      <c r="AN147" s="53"/>
      <c r="AO147" s="53"/>
      <c r="AP147" s="53"/>
      <c r="AQ147" s="53"/>
      <c r="AR147" s="53"/>
      <c r="AS147" s="53"/>
      <c r="AT147" s="53"/>
      <c r="AU147" s="53"/>
      <c r="AV147" s="53"/>
      <c r="AW147" s="53"/>
      <c r="AX147" s="53"/>
      <c r="AY147" s="53"/>
      <c r="AZ147" s="53"/>
      <c r="BA147" s="53"/>
      <c r="BB147" s="53"/>
      <c r="BC147" s="53"/>
      <c r="BD147" s="53"/>
      <c r="BE147" s="53"/>
      <c r="BF147" s="53"/>
      <c r="BG147" s="53"/>
      <c r="BH147" s="53"/>
      <c r="BI147" s="53"/>
      <c r="BJ147" s="53"/>
      <c r="BK147" s="53"/>
      <c r="BL147" s="53"/>
      <c r="BM147" s="53"/>
      <c r="BN147" s="53"/>
      <c r="BO147" s="53"/>
      <c r="BP147" s="53"/>
      <c r="BQ147" s="53"/>
      <c r="BR147" s="54"/>
      <c r="BS147" s="53"/>
      <c r="BT147" s="28">
        <f t="shared" si="5"/>
        <v>7</v>
      </c>
    </row>
    <row r="148" spans="1:72" ht="41.4" customHeight="1">
      <c r="A148" s="31" t="s">
        <v>398</v>
      </c>
      <c r="B148" s="37" t="s">
        <v>25</v>
      </c>
      <c r="C148" s="62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>
        <v>1</v>
      </c>
      <c r="AK148" s="53"/>
      <c r="AL148" s="53"/>
      <c r="AM148" s="53"/>
      <c r="AN148" s="53"/>
      <c r="AO148" s="53"/>
      <c r="AP148" s="53"/>
      <c r="AQ148" s="53"/>
      <c r="AR148" s="53"/>
      <c r="AS148" s="53"/>
      <c r="AT148" s="53"/>
      <c r="AU148" s="53"/>
      <c r="AV148" s="53"/>
      <c r="AW148" s="53"/>
      <c r="AX148" s="53"/>
      <c r="AY148" s="53"/>
      <c r="AZ148" s="53"/>
      <c r="BA148" s="53"/>
      <c r="BB148" s="53"/>
      <c r="BC148" s="53"/>
      <c r="BD148" s="53"/>
      <c r="BE148" s="53"/>
      <c r="BF148" s="53"/>
      <c r="BG148" s="53"/>
      <c r="BH148" s="53"/>
      <c r="BI148" s="53"/>
      <c r="BJ148" s="53"/>
      <c r="BK148" s="53"/>
      <c r="BL148" s="53"/>
      <c r="BM148" s="53"/>
      <c r="BN148" s="53"/>
      <c r="BO148" s="53"/>
      <c r="BP148" s="53"/>
      <c r="BQ148" s="53"/>
      <c r="BR148" s="54"/>
      <c r="BS148" s="53"/>
      <c r="BT148" s="28">
        <f t="shared" si="5"/>
        <v>1</v>
      </c>
    </row>
    <row r="149" spans="1:72" ht="54.9" customHeight="1">
      <c r="A149" s="31" t="s">
        <v>399</v>
      </c>
      <c r="B149" s="37" t="s">
        <v>19</v>
      </c>
      <c r="C149" s="62"/>
      <c r="D149" s="53"/>
      <c r="E149" s="53"/>
      <c r="F149" s="53"/>
      <c r="G149" s="53"/>
      <c r="H149" s="53"/>
      <c r="I149" s="53"/>
      <c r="J149" s="53">
        <v>1</v>
      </c>
      <c r="K149" s="53"/>
      <c r="L149" s="53"/>
      <c r="M149" s="53"/>
      <c r="N149" s="53"/>
      <c r="O149" s="53"/>
      <c r="P149" s="53"/>
      <c r="Q149" s="53"/>
      <c r="R149" s="53">
        <v>1</v>
      </c>
      <c r="S149" s="53">
        <v>1</v>
      </c>
      <c r="T149" s="53">
        <v>1</v>
      </c>
      <c r="U149" s="53">
        <v>1</v>
      </c>
      <c r="V149" s="53">
        <v>1</v>
      </c>
      <c r="W149" s="53">
        <v>1</v>
      </c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3">
        <v>2</v>
      </c>
      <c r="AK149" s="53"/>
      <c r="AL149" s="53"/>
      <c r="AM149" s="53"/>
      <c r="AN149" s="53"/>
      <c r="AO149" s="53"/>
      <c r="AP149" s="53"/>
      <c r="AQ149" s="53"/>
      <c r="AR149" s="53"/>
      <c r="AS149" s="53"/>
      <c r="AT149" s="53"/>
      <c r="AU149" s="53"/>
      <c r="AV149" s="53"/>
      <c r="AW149" s="53"/>
      <c r="AX149" s="53"/>
      <c r="AY149" s="53"/>
      <c r="AZ149" s="53"/>
      <c r="BA149" s="53"/>
      <c r="BB149" s="53"/>
      <c r="BC149" s="53"/>
      <c r="BD149" s="53"/>
      <c r="BE149" s="53"/>
      <c r="BF149" s="53"/>
      <c r="BG149" s="53"/>
      <c r="BH149" s="53"/>
      <c r="BI149" s="53"/>
      <c r="BJ149" s="53"/>
      <c r="BK149" s="53"/>
      <c r="BL149" s="53"/>
      <c r="BM149" s="53"/>
      <c r="BN149" s="53"/>
      <c r="BO149" s="53"/>
      <c r="BP149" s="53"/>
      <c r="BQ149" s="53">
        <v>1</v>
      </c>
      <c r="BR149" s="54"/>
      <c r="BS149" s="53"/>
      <c r="BT149" s="28">
        <f t="shared" si="5"/>
        <v>10</v>
      </c>
    </row>
    <row r="150" spans="1:72" ht="54.9" customHeight="1">
      <c r="A150" s="31" t="s">
        <v>400</v>
      </c>
      <c r="B150" s="37" t="s">
        <v>175</v>
      </c>
      <c r="C150" s="62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>
        <v>1</v>
      </c>
      <c r="Q150" s="53"/>
      <c r="R150" s="53">
        <v>1</v>
      </c>
      <c r="S150" s="53">
        <v>1</v>
      </c>
      <c r="T150" s="53">
        <v>1</v>
      </c>
      <c r="U150" s="53">
        <v>1</v>
      </c>
      <c r="V150" s="53">
        <v>1</v>
      </c>
      <c r="W150" s="53"/>
      <c r="X150" s="53"/>
      <c r="Y150" s="53">
        <v>1</v>
      </c>
      <c r="Z150" s="53"/>
      <c r="AA150" s="53"/>
      <c r="AB150" s="53"/>
      <c r="AC150" s="53"/>
      <c r="AD150" s="53"/>
      <c r="AE150" s="53"/>
      <c r="AF150" s="53"/>
      <c r="AG150" s="53"/>
      <c r="AH150" s="53"/>
      <c r="AI150" s="53"/>
      <c r="AJ150" s="53">
        <v>2</v>
      </c>
      <c r="AK150" s="53"/>
      <c r="AL150" s="53"/>
      <c r="AM150" s="53"/>
      <c r="AN150" s="53"/>
      <c r="AO150" s="53"/>
      <c r="AP150" s="53"/>
      <c r="AQ150" s="53"/>
      <c r="AR150" s="53"/>
      <c r="AS150" s="53"/>
      <c r="AT150" s="53"/>
      <c r="AU150" s="53"/>
      <c r="AV150" s="53"/>
      <c r="AW150" s="53"/>
      <c r="AX150" s="53"/>
      <c r="AY150" s="53"/>
      <c r="AZ150" s="53"/>
      <c r="BA150" s="53"/>
      <c r="BB150" s="53"/>
      <c r="BC150" s="53"/>
      <c r="BD150" s="53"/>
      <c r="BE150" s="53"/>
      <c r="BF150" s="53"/>
      <c r="BG150" s="53"/>
      <c r="BH150" s="53"/>
      <c r="BI150" s="53"/>
      <c r="BJ150" s="53"/>
      <c r="BK150" s="53"/>
      <c r="BL150" s="53"/>
      <c r="BM150" s="53"/>
      <c r="BN150" s="53"/>
      <c r="BO150" s="53"/>
      <c r="BP150" s="53"/>
      <c r="BQ150" s="53">
        <v>1</v>
      </c>
      <c r="BR150" s="54"/>
      <c r="BS150" s="53"/>
      <c r="BT150" s="28">
        <f t="shared" si="5"/>
        <v>10</v>
      </c>
    </row>
    <row r="151" spans="1:72" ht="54.9" customHeight="1">
      <c r="A151" s="31" t="s">
        <v>401</v>
      </c>
      <c r="B151" s="37" t="s">
        <v>138</v>
      </c>
      <c r="C151" s="62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>
        <v>1</v>
      </c>
      <c r="Q151" s="53"/>
      <c r="R151" s="53"/>
      <c r="S151" s="53">
        <v>1</v>
      </c>
      <c r="T151" s="53">
        <v>1</v>
      </c>
      <c r="U151" s="53">
        <v>1</v>
      </c>
      <c r="V151" s="53">
        <v>1</v>
      </c>
      <c r="W151" s="53">
        <v>1</v>
      </c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>
        <v>2</v>
      </c>
      <c r="AK151" s="53"/>
      <c r="AL151" s="53"/>
      <c r="AM151" s="53"/>
      <c r="AN151" s="53"/>
      <c r="AO151" s="53"/>
      <c r="AP151" s="53"/>
      <c r="AQ151" s="53"/>
      <c r="AR151" s="53"/>
      <c r="AS151" s="53"/>
      <c r="AT151" s="53"/>
      <c r="AU151" s="53"/>
      <c r="AV151" s="53"/>
      <c r="AW151" s="53"/>
      <c r="AX151" s="53"/>
      <c r="AY151" s="53"/>
      <c r="AZ151" s="53"/>
      <c r="BA151" s="53"/>
      <c r="BB151" s="53"/>
      <c r="BC151" s="53"/>
      <c r="BD151" s="53"/>
      <c r="BE151" s="53"/>
      <c r="BF151" s="53"/>
      <c r="BG151" s="53"/>
      <c r="BH151" s="53"/>
      <c r="BI151" s="53"/>
      <c r="BJ151" s="53"/>
      <c r="BK151" s="53"/>
      <c r="BL151" s="53"/>
      <c r="BM151" s="53"/>
      <c r="BN151" s="53"/>
      <c r="BO151" s="53"/>
      <c r="BP151" s="53"/>
      <c r="BQ151" s="53">
        <v>1</v>
      </c>
      <c r="BR151" s="54"/>
      <c r="BS151" s="53"/>
      <c r="BT151" s="28">
        <f t="shared" si="5"/>
        <v>9</v>
      </c>
    </row>
    <row r="152" spans="1:72" ht="54.9" customHeight="1">
      <c r="A152" s="31" t="s">
        <v>402</v>
      </c>
      <c r="B152" s="37" t="s">
        <v>81</v>
      </c>
      <c r="C152" s="62"/>
      <c r="D152" s="53"/>
      <c r="E152" s="53"/>
      <c r="F152" s="53"/>
      <c r="G152" s="53"/>
      <c r="H152" s="53"/>
      <c r="I152" s="53">
        <v>3</v>
      </c>
      <c r="J152" s="53">
        <v>1</v>
      </c>
      <c r="K152" s="53"/>
      <c r="L152" s="53"/>
      <c r="M152" s="53"/>
      <c r="N152" s="53"/>
      <c r="O152" s="53">
        <v>1</v>
      </c>
      <c r="P152" s="53"/>
      <c r="Q152" s="53"/>
      <c r="R152" s="53"/>
      <c r="S152" s="53"/>
      <c r="T152" s="53"/>
      <c r="U152" s="53"/>
      <c r="V152" s="53"/>
      <c r="W152" s="53">
        <v>1</v>
      </c>
      <c r="X152" s="53"/>
      <c r="Y152" s="53">
        <v>1</v>
      </c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3">
        <v>2</v>
      </c>
      <c r="AK152" s="53"/>
      <c r="AL152" s="53"/>
      <c r="AM152" s="53"/>
      <c r="AN152" s="53"/>
      <c r="AO152" s="53"/>
      <c r="AP152" s="53"/>
      <c r="AQ152" s="53"/>
      <c r="AR152" s="53"/>
      <c r="AS152" s="53"/>
      <c r="AT152" s="53"/>
      <c r="AU152" s="53"/>
      <c r="AV152" s="53"/>
      <c r="AW152" s="53"/>
      <c r="AX152" s="53"/>
      <c r="AY152" s="53"/>
      <c r="AZ152" s="53"/>
      <c r="BA152" s="53"/>
      <c r="BB152" s="53"/>
      <c r="BC152" s="53"/>
      <c r="BD152" s="53"/>
      <c r="BE152" s="53"/>
      <c r="BF152" s="53"/>
      <c r="BG152" s="53"/>
      <c r="BH152" s="53"/>
      <c r="BI152" s="53"/>
      <c r="BJ152" s="53"/>
      <c r="BK152" s="53"/>
      <c r="BL152" s="53"/>
      <c r="BM152" s="53"/>
      <c r="BN152" s="53"/>
      <c r="BO152" s="53"/>
      <c r="BP152" s="53">
        <v>1</v>
      </c>
      <c r="BQ152" s="53">
        <v>1</v>
      </c>
      <c r="BR152" s="54"/>
      <c r="BS152" s="53"/>
      <c r="BT152" s="28">
        <f t="shared" ref="BT152:BT183" si="6">SUM(C152:BS152)</f>
        <v>11</v>
      </c>
    </row>
    <row r="153" spans="1:72" ht="54.9" customHeight="1">
      <c r="A153" s="31" t="s">
        <v>403</v>
      </c>
      <c r="B153" s="37" t="s">
        <v>32</v>
      </c>
      <c r="C153" s="62"/>
      <c r="D153" s="53"/>
      <c r="E153" s="53"/>
      <c r="F153" s="53"/>
      <c r="G153" s="53"/>
      <c r="H153" s="53"/>
      <c r="I153" s="53">
        <v>2</v>
      </c>
      <c r="J153" s="53">
        <v>1</v>
      </c>
      <c r="K153" s="53"/>
      <c r="L153" s="53"/>
      <c r="M153" s="53"/>
      <c r="N153" s="53"/>
      <c r="O153" s="53"/>
      <c r="P153" s="53"/>
      <c r="Q153" s="53"/>
      <c r="R153" s="53">
        <v>1</v>
      </c>
      <c r="S153" s="53">
        <v>1</v>
      </c>
      <c r="T153" s="53">
        <v>1</v>
      </c>
      <c r="U153" s="53">
        <v>1</v>
      </c>
      <c r="V153" s="53">
        <v>2</v>
      </c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  <c r="AH153" s="53"/>
      <c r="AI153" s="53"/>
      <c r="AJ153" s="53">
        <v>2</v>
      </c>
      <c r="AK153" s="53"/>
      <c r="AL153" s="53"/>
      <c r="AM153" s="53"/>
      <c r="AN153" s="53"/>
      <c r="AO153" s="53"/>
      <c r="AP153" s="53"/>
      <c r="AQ153" s="53"/>
      <c r="AR153" s="53"/>
      <c r="AS153" s="53"/>
      <c r="AT153" s="53"/>
      <c r="AU153" s="53"/>
      <c r="AV153" s="53"/>
      <c r="AW153" s="53"/>
      <c r="AX153" s="53"/>
      <c r="AY153" s="53"/>
      <c r="AZ153" s="53"/>
      <c r="BA153" s="53"/>
      <c r="BB153" s="53"/>
      <c r="BC153" s="53"/>
      <c r="BD153" s="53"/>
      <c r="BE153" s="53"/>
      <c r="BF153" s="53"/>
      <c r="BG153" s="53"/>
      <c r="BH153" s="53"/>
      <c r="BI153" s="53"/>
      <c r="BJ153" s="53"/>
      <c r="BK153" s="53"/>
      <c r="BL153" s="53"/>
      <c r="BM153" s="53"/>
      <c r="BN153" s="53"/>
      <c r="BO153" s="53"/>
      <c r="BP153" s="53">
        <v>1</v>
      </c>
      <c r="BQ153" s="53"/>
      <c r="BR153" s="54"/>
      <c r="BS153" s="53"/>
      <c r="BT153" s="28">
        <f t="shared" si="6"/>
        <v>12</v>
      </c>
    </row>
    <row r="154" spans="1:72" ht="25.95" customHeight="1">
      <c r="A154" s="31" t="s">
        <v>404</v>
      </c>
      <c r="B154" s="37" t="s">
        <v>94</v>
      </c>
      <c r="C154" s="62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>
        <v>1</v>
      </c>
      <c r="P154" s="53"/>
      <c r="Q154" s="53"/>
      <c r="R154" s="53"/>
      <c r="S154" s="53"/>
      <c r="T154" s="53"/>
      <c r="U154" s="53"/>
      <c r="V154" s="53">
        <v>1</v>
      </c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3">
        <v>3</v>
      </c>
      <c r="AK154" s="53"/>
      <c r="AL154" s="53"/>
      <c r="AM154" s="53"/>
      <c r="AN154" s="53"/>
      <c r="AO154" s="53"/>
      <c r="AP154" s="53"/>
      <c r="AQ154" s="53"/>
      <c r="AR154" s="53"/>
      <c r="AS154" s="53"/>
      <c r="AT154" s="53"/>
      <c r="AU154" s="53"/>
      <c r="AV154" s="53"/>
      <c r="AW154" s="53"/>
      <c r="AX154" s="53"/>
      <c r="AY154" s="53"/>
      <c r="AZ154" s="53"/>
      <c r="BA154" s="53"/>
      <c r="BB154" s="53"/>
      <c r="BC154" s="53"/>
      <c r="BD154" s="53"/>
      <c r="BE154" s="53"/>
      <c r="BF154" s="53"/>
      <c r="BG154" s="53"/>
      <c r="BH154" s="53"/>
      <c r="BI154" s="53"/>
      <c r="BJ154" s="53"/>
      <c r="BK154" s="53"/>
      <c r="BL154" s="53"/>
      <c r="BM154" s="53"/>
      <c r="BN154" s="53"/>
      <c r="BO154" s="53"/>
      <c r="BP154" s="53"/>
      <c r="BQ154" s="53">
        <v>1</v>
      </c>
      <c r="BR154" s="54"/>
      <c r="BS154" s="53"/>
      <c r="BT154" s="28">
        <f t="shared" si="6"/>
        <v>6</v>
      </c>
    </row>
    <row r="155" spans="1:72" ht="29.4" customHeight="1">
      <c r="A155" s="31" t="s">
        <v>405</v>
      </c>
      <c r="B155" s="37" t="s">
        <v>31</v>
      </c>
      <c r="C155" s="62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>
        <v>1</v>
      </c>
      <c r="U155" s="53"/>
      <c r="V155" s="53">
        <v>1</v>
      </c>
      <c r="W155" s="53"/>
      <c r="X155" s="53"/>
      <c r="Y155" s="53">
        <v>1</v>
      </c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>
        <v>3</v>
      </c>
      <c r="AK155" s="53"/>
      <c r="AL155" s="53"/>
      <c r="AM155" s="53"/>
      <c r="AN155" s="53"/>
      <c r="AO155" s="53"/>
      <c r="AP155" s="53"/>
      <c r="AQ155" s="53"/>
      <c r="AR155" s="53"/>
      <c r="AS155" s="53"/>
      <c r="AT155" s="53"/>
      <c r="AU155" s="53"/>
      <c r="AV155" s="53"/>
      <c r="AW155" s="53"/>
      <c r="AX155" s="53"/>
      <c r="AY155" s="53"/>
      <c r="AZ155" s="53"/>
      <c r="BA155" s="53"/>
      <c r="BB155" s="53"/>
      <c r="BC155" s="53"/>
      <c r="BD155" s="53"/>
      <c r="BE155" s="53"/>
      <c r="BF155" s="53"/>
      <c r="BG155" s="53"/>
      <c r="BH155" s="53"/>
      <c r="BI155" s="53"/>
      <c r="BJ155" s="53"/>
      <c r="BK155" s="53"/>
      <c r="BL155" s="53"/>
      <c r="BM155" s="53"/>
      <c r="BN155" s="53"/>
      <c r="BO155" s="53"/>
      <c r="BP155" s="53"/>
      <c r="BQ155" s="53"/>
      <c r="BR155" s="54"/>
      <c r="BS155" s="53"/>
      <c r="BT155" s="28">
        <f t="shared" si="6"/>
        <v>6</v>
      </c>
    </row>
    <row r="156" spans="1:72" ht="24" customHeight="1">
      <c r="A156" s="31" t="s">
        <v>406</v>
      </c>
      <c r="B156" s="37" t="s">
        <v>24</v>
      </c>
      <c r="C156" s="62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>
        <v>1</v>
      </c>
      <c r="P156" s="53">
        <v>1</v>
      </c>
      <c r="Q156" s="53"/>
      <c r="R156" s="53">
        <v>1</v>
      </c>
      <c r="S156" s="53">
        <v>1</v>
      </c>
      <c r="T156" s="53">
        <v>1</v>
      </c>
      <c r="U156" s="53">
        <v>1</v>
      </c>
      <c r="V156" s="53">
        <v>3</v>
      </c>
      <c r="W156" s="53">
        <v>1</v>
      </c>
      <c r="X156" s="53"/>
      <c r="Y156" s="53">
        <v>2</v>
      </c>
      <c r="Z156" s="53"/>
      <c r="AA156" s="53"/>
      <c r="AB156" s="53"/>
      <c r="AC156" s="53"/>
      <c r="AD156" s="53"/>
      <c r="AE156" s="53"/>
      <c r="AF156" s="53"/>
      <c r="AG156" s="53"/>
      <c r="AH156" s="53"/>
      <c r="AI156" s="53"/>
      <c r="AJ156" s="53">
        <v>3</v>
      </c>
      <c r="AK156" s="53"/>
      <c r="AL156" s="53"/>
      <c r="AM156" s="53"/>
      <c r="AN156" s="53"/>
      <c r="AO156" s="53"/>
      <c r="AP156" s="53"/>
      <c r="AQ156" s="53"/>
      <c r="AR156" s="53"/>
      <c r="AS156" s="53"/>
      <c r="AT156" s="53"/>
      <c r="AU156" s="53"/>
      <c r="AV156" s="53"/>
      <c r="AW156" s="53"/>
      <c r="AX156" s="53"/>
      <c r="AY156" s="53"/>
      <c r="AZ156" s="53"/>
      <c r="BA156" s="53"/>
      <c r="BB156" s="53"/>
      <c r="BC156" s="53"/>
      <c r="BD156" s="53"/>
      <c r="BE156" s="53"/>
      <c r="BF156" s="53"/>
      <c r="BG156" s="53"/>
      <c r="BH156" s="53"/>
      <c r="BI156" s="53"/>
      <c r="BJ156" s="53"/>
      <c r="BK156" s="53"/>
      <c r="BL156" s="53"/>
      <c r="BM156" s="53"/>
      <c r="BN156" s="53"/>
      <c r="BO156" s="53"/>
      <c r="BP156" s="53">
        <v>1</v>
      </c>
      <c r="BQ156" s="53">
        <v>1</v>
      </c>
      <c r="BR156" s="54"/>
      <c r="BS156" s="53"/>
      <c r="BT156" s="28">
        <f t="shared" si="6"/>
        <v>17</v>
      </c>
    </row>
    <row r="157" spans="1:72" ht="29.4" customHeight="1">
      <c r="A157" s="31" t="s">
        <v>407</v>
      </c>
      <c r="B157" s="37" t="s">
        <v>39</v>
      </c>
      <c r="C157" s="62"/>
      <c r="D157" s="53"/>
      <c r="E157" s="53"/>
      <c r="F157" s="53"/>
      <c r="G157" s="53"/>
      <c r="H157" s="53"/>
      <c r="I157" s="53">
        <v>2</v>
      </c>
      <c r="J157" s="53">
        <v>1</v>
      </c>
      <c r="K157" s="53"/>
      <c r="L157" s="53"/>
      <c r="M157" s="53"/>
      <c r="N157" s="53"/>
      <c r="O157" s="53"/>
      <c r="P157" s="53">
        <v>1</v>
      </c>
      <c r="Q157" s="53"/>
      <c r="R157" s="53">
        <v>1</v>
      </c>
      <c r="S157" s="53">
        <v>1</v>
      </c>
      <c r="T157" s="53">
        <v>1</v>
      </c>
      <c r="U157" s="53">
        <v>1</v>
      </c>
      <c r="V157" s="53">
        <v>2</v>
      </c>
      <c r="W157" s="53">
        <v>1</v>
      </c>
      <c r="X157" s="53"/>
      <c r="Y157" s="53">
        <v>1</v>
      </c>
      <c r="Z157" s="53"/>
      <c r="AA157" s="53"/>
      <c r="AB157" s="53"/>
      <c r="AC157" s="53"/>
      <c r="AD157" s="53"/>
      <c r="AE157" s="53"/>
      <c r="AF157" s="53"/>
      <c r="AG157" s="53"/>
      <c r="AH157" s="53"/>
      <c r="AI157" s="53"/>
      <c r="AJ157" s="53">
        <v>3</v>
      </c>
      <c r="AK157" s="53"/>
      <c r="AL157" s="53"/>
      <c r="AM157" s="53"/>
      <c r="AN157" s="53"/>
      <c r="AO157" s="53"/>
      <c r="AP157" s="53"/>
      <c r="AQ157" s="53"/>
      <c r="AR157" s="53"/>
      <c r="AS157" s="53"/>
      <c r="AT157" s="53"/>
      <c r="AU157" s="53"/>
      <c r="AV157" s="53"/>
      <c r="AW157" s="53"/>
      <c r="AX157" s="53"/>
      <c r="AY157" s="53"/>
      <c r="AZ157" s="53"/>
      <c r="BA157" s="53"/>
      <c r="BB157" s="53"/>
      <c r="BC157" s="53"/>
      <c r="BD157" s="53"/>
      <c r="BE157" s="53"/>
      <c r="BF157" s="53"/>
      <c r="BG157" s="53"/>
      <c r="BH157" s="53"/>
      <c r="BI157" s="53"/>
      <c r="BJ157" s="53"/>
      <c r="BK157" s="53"/>
      <c r="BL157" s="53"/>
      <c r="BM157" s="53"/>
      <c r="BN157" s="53"/>
      <c r="BO157" s="53"/>
      <c r="BP157" s="53">
        <v>1</v>
      </c>
      <c r="BQ157" s="53">
        <v>1</v>
      </c>
      <c r="BR157" s="54"/>
      <c r="BS157" s="53"/>
      <c r="BT157" s="28">
        <f t="shared" si="6"/>
        <v>17</v>
      </c>
    </row>
    <row r="158" spans="1:72" ht="44.4" customHeight="1">
      <c r="A158" s="31" t="s">
        <v>408</v>
      </c>
      <c r="B158" s="37" t="s">
        <v>62</v>
      </c>
      <c r="C158" s="62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>
        <v>1</v>
      </c>
      <c r="Q158" s="53"/>
      <c r="R158" s="53"/>
      <c r="S158" s="53"/>
      <c r="T158" s="53"/>
      <c r="U158" s="53"/>
      <c r="V158" s="53">
        <v>1</v>
      </c>
      <c r="W158" s="53"/>
      <c r="X158" s="53"/>
      <c r="Y158" s="53">
        <v>1</v>
      </c>
      <c r="Z158" s="53"/>
      <c r="AA158" s="53"/>
      <c r="AB158" s="53"/>
      <c r="AC158" s="53"/>
      <c r="AD158" s="53"/>
      <c r="AE158" s="53"/>
      <c r="AF158" s="53"/>
      <c r="AG158" s="53"/>
      <c r="AH158" s="53"/>
      <c r="AI158" s="53"/>
      <c r="AJ158" s="53"/>
      <c r="AK158" s="53"/>
      <c r="AL158" s="53"/>
      <c r="AM158" s="53"/>
      <c r="AN158" s="53"/>
      <c r="AO158" s="53"/>
      <c r="AP158" s="53"/>
      <c r="AQ158" s="53"/>
      <c r="AR158" s="53"/>
      <c r="AS158" s="53"/>
      <c r="AT158" s="53"/>
      <c r="AU158" s="53"/>
      <c r="AV158" s="53"/>
      <c r="AW158" s="53"/>
      <c r="AX158" s="53"/>
      <c r="AY158" s="53"/>
      <c r="AZ158" s="53"/>
      <c r="BA158" s="53"/>
      <c r="BB158" s="53"/>
      <c r="BC158" s="53"/>
      <c r="BD158" s="53"/>
      <c r="BE158" s="53"/>
      <c r="BF158" s="53"/>
      <c r="BG158" s="53"/>
      <c r="BH158" s="53"/>
      <c r="BI158" s="53"/>
      <c r="BJ158" s="53"/>
      <c r="BK158" s="53"/>
      <c r="BL158" s="53"/>
      <c r="BM158" s="53"/>
      <c r="BN158" s="53"/>
      <c r="BO158" s="53"/>
      <c r="BP158" s="53"/>
      <c r="BQ158" s="53"/>
      <c r="BR158" s="54"/>
      <c r="BS158" s="53"/>
      <c r="BT158" s="28">
        <f t="shared" si="6"/>
        <v>3</v>
      </c>
    </row>
    <row r="159" spans="1:72" ht="43.2" customHeight="1">
      <c r="A159" s="31" t="s">
        <v>409</v>
      </c>
      <c r="B159" s="37" t="s">
        <v>21</v>
      </c>
      <c r="C159" s="62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>
        <v>1</v>
      </c>
      <c r="P159" s="53"/>
      <c r="Q159" s="53"/>
      <c r="R159" s="53">
        <v>1</v>
      </c>
      <c r="S159" s="53">
        <v>1</v>
      </c>
      <c r="T159" s="53">
        <v>1</v>
      </c>
      <c r="U159" s="53">
        <v>1</v>
      </c>
      <c r="V159" s="53">
        <v>1</v>
      </c>
      <c r="W159" s="53">
        <v>1</v>
      </c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>
        <v>3</v>
      </c>
      <c r="AK159" s="53"/>
      <c r="AL159" s="53"/>
      <c r="AM159" s="53"/>
      <c r="AN159" s="53"/>
      <c r="AO159" s="53"/>
      <c r="AP159" s="53"/>
      <c r="AQ159" s="53"/>
      <c r="AR159" s="53"/>
      <c r="AS159" s="53"/>
      <c r="AT159" s="53"/>
      <c r="AU159" s="53"/>
      <c r="AV159" s="53"/>
      <c r="AW159" s="53"/>
      <c r="AX159" s="53"/>
      <c r="AY159" s="53"/>
      <c r="AZ159" s="53"/>
      <c r="BA159" s="53"/>
      <c r="BB159" s="53"/>
      <c r="BC159" s="53"/>
      <c r="BD159" s="53"/>
      <c r="BE159" s="53"/>
      <c r="BF159" s="53"/>
      <c r="BG159" s="53"/>
      <c r="BH159" s="53"/>
      <c r="BI159" s="53"/>
      <c r="BJ159" s="53"/>
      <c r="BK159" s="53"/>
      <c r="BL159" s="53"/>
      <c r="BM159" s="53"/>
      <c r="BN159" s="53"/>
      <c r="BO159" s="53"/>
      <c r="BP159" s="53">
        <v>1</v>
      </c>
      <c r="BQ159" s="53"/>
      <c r="BR159" s="54"/>
      <c r="BS159" s="53"/>
      <c r="BT159" s="28">
        <f t="shared" si="6"/>
        <v>11</v>
      </c>
    </row>
    <row r="160" spans="1:72" ht="43.2" customHeight="1">
      <c r="A160" s="31" t="s">
        <v>410</v>
      </c>
      <c r="B160" s="37" t="s">
        <v>411</v>
      </c>
      <c r="C160" s="62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>
        <v>1</v>
      </c>
      <c r="S160" s="53">
        <v>1</v>
      </c>
      <c r="T160" s="53">
        <v>1</v>
      </c>
      <c r="U160" s="53">
        <v>1</v>
      </c>
      <c r="V160" s="53"/>
      <c r="W160" s="53"/>
      <c r="X160" s="53"/>
      <c r="Y160" s="53"/>
      <c r="Z160" s="53"/>
      <c r="AA160" s="53"/>
      <c r="AB160" s="53"/>
      <c r="AC160" s="53"/>
      <c r="AD160" s="53"/>
      <c r="AE160" s="53"/>
      <c r="AF160" s="53"/>
      <c r="AG160" s="53"/>
      <c r="AH160" s="53"/>
      <c r="AI160" s="53"/>
      <c r="AJ160" s="53">
        <v>3</v>
      </c>
      <c r="AK160" s="53"/>
      <c r="AL160" s="53"/>
      <c r="AM160" s="53"/>
      <c r="AN160" s="53"/>
      <c r="AO160" s="53"/>
      <c r="AP160" s="53"/>
      <c r="AQ160" s="53"/>
      <c r="AR160" s="53"/>
      <c r="AS160" s="53"/>
      <c r="AT160" s="53"/>
      <c r="AU160" s="53"/>
      <c r="AV160" s="53"/>
      <c r="AW160" s="53"/>
      <c r="AX160" s="53"/>
      <c r="AY160" s="53"/>
      <c r="AZ160" s="53"/>
      <c r="BA160" s="53"/>
      <c r="BB160" s="53"/>
      <c r="BC160" s="53"/>
      <c r="BD160" s="53"/>
      <c r="BE160" s="53"/>
      <c r="BF160" s="53"/>
      <c r="BG160" s="53"/>
      <c r="BH160" s="53"/>
      <c r="BI160" s="53"/>
      <c r="BJ160" s="53"/>
      <c r="BK160" s="53"/>
      <c r="BL160" s="53"/>
      <c r="BM160" s="53"/>
      <c r="BN160" s="53"/>
      <c r="BO160" s="53"/>
      <c r="BP160" s="53"/>
      <c r="BQ160" s="53"/>
      <c r="BR160" s="54"/>
      <c r="BS160" s="53"/>
      <c r="BT160" s="28">
        <f t="shared" si="6"/>
        <v>7</v>
      </c>
    </row>
    <row r="161" spans="1:72" ht="21" customHeight="1">
      <c r="A161" s="31" t="s">
        <v>412</v>
      </c>
      <c r="B161" s="37" t="s">
        <v>112</v>
      </c>
      <c r="C161" s="62"/>
      <c r="D161" s="53"/>
      <c r="E161" s="53"/>
      <c r="F161" s="53"/>
      <c r="G161" s="53"/>
      <c r="H161" s="53"/>
      <c r="I161" s="53">
        <v>2</v>
      </c>
      <c r="J161" s="53"/>
      <c r="K161" s="53"/>
      <c r="L161" s="53"/>
      <c r="M161" s="53">
        <v>1</v>
      </c>
      <c r="N161" s="53"/>
      <c r="O161" s="53"/>
      <c r="P161" s="53"/>
      <c r="Q161" s="53"/>
      <c r="R161" s="53">
        <v>1</v>
      </c>
      <c r="S161" s="53">
        <v>1</v>
      </c>
      <c r="T161" s="53">
        <v>1</v>
      </c>
      <c r="U161" s="53">
        <v>1</v>
      </c>
      <c r="V161" s="53"/>
      <c r="W161" s="53"/>
      <c r="X161" s="53"/>
      <c r="Y161" s="53"/>
      <c r="Z161" s="53"/>
      <c r="AA161" s="53"/>
      <c r="AB161" s="53"/>
      <c r="AC161" s="53"/>
      <c r="AD161" s="53"/>
      <c r="AE161" s="53"/>
      <c r="AF161" s="53"/>
      <c r="AG161" s="53"/>
      <c r="AH161" s="53"/>
      <c r="AI161" s="53"/>
      <c r="AJ161" s="53">
        <v>1</v>
      </c>
      <c r="AK161" s="53"/>
      <c r="AL161" s="53"/>
      <c r="AM161" s="53"/>
      <c r="AN161" s="53"/>
      <c r="AO161" s="53"/>
      <c r="AP161" s="53"/>
      <c r="AQ161" s="53"/>
      <c r="AR161" s="53"/>
      <c r="AS161" s="53"/>
      <c r="AT161" s="53"/>
      <c r="AU161" s="53"/>
      <c r="AV161" s="53"/>
      <c r="AW161" s="53"/>
      <c r="AX161" s="53"/>
      <c r="AY161" s="53"/>
      <c r="AZ161" s="53"/>
      <c r="BA161" s="53"/>
      <c r="BB161" s="53"/>
      <c r="BC161" s="53"/>
      <c r="BD161" s="53"/>
      <c r="BE161" s="53"/>
      <c r="BF161" s="53"/>
      <c r="BG161" s="53"/>
      <c r="BH161" s="53"/>
      <c r="BI161" s="53"/>
      <c r="BJ161" s="53"/>
      <c r="BK161" s="53"/>
      <c r="BL161" s="53"/>
      <c r="BM161" s="53"/>
      <c r="BN161" s="53"/>
      <c r="BO161" s="53"/>
      <c r="BP161" s="53">
        <v>1</v>
      </c>
      <c r="BQ161" s="53"/>
      <c r="BR161" s="54"/>
      <c r="BS161" s="53"/>
      <c r="BT161" s="28">
        <f t="shared" si="6"/>
        <v>9</v>
      </c>
    </row>
    <row r="162" spans="1:72" ht="27.6" customHeight="1">
      <c r="A162" s="31" t="s">
        <v>413</v>
      </c>
      <c r="B162" s="37" t="s">
        <v>102</v>
      </c>
      <c r="C162" s="62"/>
      <c r="D162" s="53"/>
      <c r="E162" s="53"/>
      <c r="F162" s="53"/>
      <c r="G162" s="53"/>
      <c r="H162" s="53"/>
      <c r="I162" s="53"/>
      <c r="J162" s="53">
        <v>1</v>
      </c>
      <c r="K162" s="53"/>
      <c r="L162" s="53"/>
      <c r="M162" s="53"/>
      <c r="N162" s="53"/>
      <c r="O162" s="53">
        <v>1</v>
      </c>
      <c r="P162" s="53"/>
      <c r="Q162" s="53"/>
      <c r="R162" s="53">
        <v>1</v>
      </c>
      <c r="S162" s="53">
        <v>1</v>
      </c>
      <c r="T162" s="53">
        <v>1</v>
      </c>
      <c r="U162" s="53">
        <v>1</v>
      </c>
      <c r="V162" s="53">
        <v>1</v>
      </c>
      <c r="W162" s="53"/>
      <c r="X162" s="53"/>
      <c r="Y162" s="53"/>
      <c r="Z162" s="53"/>
      <c r="AA162" s="53"/>
      <c r="AB162" s="53"/>
      <c r="AC162" s="53"/>
      <c r="AD162" s="53"/>
      <c r="AE162" s="53"/>
      <c r="AF162" s="53"/>
      <c r="AG162" s="53"/>
      <c r="AH162" s="53"/>
      <c r="AI162" s="53"/>
      <c r="AJ162" s="53">
        <v>3</v>
      </c>
      <c r="AK162" s="53"/>
      <c r="AL162" s="53"/>
      <c r="AM162" s="53"/>
      <c r="AN162" s="53"/>
      <c r="AO162" s="53"/>
      <c r="AP162" s="53"/>
      <c r="AQ162" s="53"/>
      <c r="AR162" s="53"/>
      <c r="AS162" s="53"/>
      <c r="AT162" s="53"/>
      <c r="AU162" s="53"/>
      <c r="AV162" s="53"/>
      <c r="AW162" s="53"/>
      <c r="AX162" s="53"/>
      <c r="AY162" s="53"/>
      <c r="AZ162" s="53"/>
      <c r="BA162" s="53"/>
      <c r="BB162" s="53"/>
      <c r="BC162" s="53"/>
      <c r="BD162" s="53"/>
      <c r="BE162" s="53"/>
      <c r="BF162" s="53"/>
      <c r="BG162" s="53"/>
      <c r="BH162" s="53"/>
      <c r="BI162" s="53"/>
      <c r="BJ162" s="53"/>
      <c r="BK162" s="53"/>
      <c r="BL162" s="53"/>
      <c r="BM162" s="53"/>
      <c r="BN162" s="53"/>
      <c r="BO162" s="53"/>
      <c r="BP162" s="53">
        <v>1</v>
      </c>
      <c r="BQ162" s="53">
        <v>1</v>
      </c>
      <c r="BR162" s="54"/>
      <c r="BS162" s="53"/>
      <c r="BT162" s="28">
        <f t="shared" si="6"/>
        <v>12</v>
      </c>
    </row>
    <row r="163" spans="1:72" ht="22.2" customHeight="1">
      <c r="A163" s="31" t="s">
        <v>414</v>
      </c>
      <c r="B163" s="37" t="s">
        <v>95</v>
      </c>
      <c r="C163" s="62"/>
      <c r="D163" s="53"/>
      <c r="E163" s="53"/>
      <c r="F163" s="53"/>
      <c r="G163" s="53"/>
      <c r="H163" s="53"/>
      <c r="I163" s="53"/>
      <c r="J163" s="53"/>
      <c r="K163" s="53"/>
      <c r="L163" s="53"/>
      <c r="M163" s="53">
        <v>1</v>
      </c>
      <c r="N163" s="53"/>
      <c r="O163" s="53">
        <v>1</v>
      </c>
      <c r="P163" s="53"/>
      <c r="Q163" s="53"/>
      <c r="R163" s="53">
        <v>1</v>
      </c>
      <c r="S163" s="53">
        <v>1</v>
      </c>
      <c r="T163" s="53">
        <v>1</v>
      </c>
      <c r="U163" s="53">
        <v>2</v>
      </c>
      <c r="V163" s="53">
        <v>2</v>
      </c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>
        <v>1</v>
      </c>
      <c r="AK163" s="53"/>
      <c r="AL163" s="53"/>
      <c r="AM163" s="53"/>
      <c r="AN163" s="53"/>
      <c r="AO163" s="53"/>
      <c r="AP163" s="53"/>
      <c r="AQ163" s="53"/>
      <c r="AR163" s="53"/>
      <c r="AS163" s="53"/>
      <c r="AT163" s="53"/>
      <c r="AU163" s="53"/>
      <c r="AV163" s="53"/>
      <c r="AW163" s="53"/>
      <c r="AX163" s="53"/>
      <c r="AY163" s="53"/>
      <c r="AZ163" s="53"/>
      <c r="BA163" s="53"/>
      <c r="BB163" s="53"/>
      <c r="BC163" s="53"/>
      <c r="BD163" s="53"/>
      <c r="BE163" s="53"/>
      <c r="BF163" s="53"/>
      <c r="BG163" s="53"/>
      <c r="BH163" s="53"/>
      <c r="BI163" s="53"/>
      <c r="BJ163" s="53"/>
      <c r="BK163" s="53"/>
      <c r="BL163" s="53"/>
      <c r="BM163" s="53"/>
      <c r="BN163" s="53"/>
      <c r="BO163" s="53"/>
      <c r="BP163" s="53">
        <v>1</v>
      </c>
      <c r="BQ163" s="53">
        <v>1</v>
      </c>
      <c r="BR163" s="54"/>
      <c r="BS163" s="53"/>
      <c r="BT163" s="28">
        <f t="shared" si="6"/>
        <v>12</v>
      </c>
    </row>
    <row r="164" spans="1:72" ht="25.95" customHeight="1">
      <c r="A164" s="31" t="s">
        <v>415</v>
      </c>
      <c r="B164" s="37" t="s">
        <v>3</v>
      </c>
      <c r="C164" s="62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>
        <v>1</v>
      </c>
      <c r="Q164" s="53"/>
      <c r="R164" s="53"/>
      <c r="S164" s="53">
        <v>1</v>
      </c>
      <c r="T164" s="53">
        <v>1</v>
      </c>
      <c r="U164" s="53">
        <v>1</v>
      </c>
      <c r="V164" s="53">
        <v>1</v>
      </c>
      <c r="W164" s="53"/>
      <c r="X164" s="53">
        <v>1</v>
      </c>
      <c r="Y164" s="53">
        <v>2</v>
      </c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3">
        <v>2</v>
      </c>
      <c r="AK164" s="53"/>
      <c r="AL164" s="53"/>
      <c r="AM164" s="53"/>
      <c r="AN164" s="53"/>
      <c r="AO164" s="53"/>
      <c r="AP164" s="53"/>
      <c r="AQ164" s="53"/>
      <c r="AR164" s="53"/>
      <c r="AS164" s="53"/>
      <c r="AT164" s="53"/>
      <c r="AU164" s="53"/>
      <c r="AV164" s="53"/>
      <c r="AW164" s="53"/>
      <c r="AX164" s="53"/>
      <c r="AY164" s="53"/>
      <c r="AZ164" s="53"/>
      <c r="BA164" s="53"/>
      <c r="BB164" s="53"/>
      <c r="BC164" s="53"/>
      <c r="BD164" s="53"/>
      <c r="BE164" s="53"/>
      <c r="BF164" s="53"/>
      <c r="BG164" s="53"/>
      <c r="BH164" s="53"/>
      <c r="BI164" s="53"/>
      <c r="BJ164" s="53"/>
      <c r="BK164" s="53"/>
      <c r="BL164" s="53"/>
      <c r="BM164" s="53"/>
      <c r="BN164" s="53"/>
      <c r="BO164" s="53"/>
      <c r="BP164" s="53">
        <v>2</v>
      </c>
      <c r="BQ164" s="53">
        <v>2</v>
      </c>
      <c r="BR164" s="54"/>
      <c r="BS164" s="53"/>
      <c r="BT164" s="28">
        <f t="shared" si="6"/>
        <v>14</v>
      </c>
    </row>
    <row r="165" spans="1:72" ht="24.6" customHeight="1">
      <c r="A165" s="31" t="s">
        <v>416</v>
      </c>
      <c r="B165" s="37" t="s">
        <v>72</v>
      </c>
      <c r="C165" s="62"/>
      <c r="D165" s="53"/>
      <c r="E165" s="53"/>
      <c r="F165" s="53"/>
      <c r="G165" s="53"/>
      <c r="H165" s="53"/>
      <c r="I165" s="53">
        <v>1</v>
      </c>
      <c r="J165" s="53">
        <v>1</v>
      </c>
      <c r="K165" s="53"/>
      <c r="L165" s="53"/>
      <c r="M165" s="53"/>
      <c r="N165" s="53"/>
      <c r="O165" s="53">
        <v>1</v>
      </c>
      <c r="P165" s="53">
        <v>1</v>
      </c>
      <c r="Q165" s="53"/>
      <c r="R165" s="53"/>
      <c r="S165" s="53">
        <v>1</v>
      </c>
      <c r="T165" s="53">
        <v>1</v>
      </c>
      <c r="U165" s="53">
        <v>1</v>
      </c>
      <c r="V165" s="53">
        <v>1</v>
      </c>
      <c r="W165" s="53">
        <v>1</v>
      </c>
      <c r="X165" s="53">
        <v>1</v>
      </c>
      <c r="Y165" s="53">
        <v>2</v>
      </c>
      <c r="Z165" s="53"/>
      <c r="AA165" s="53"/>
      <c r="AB165" s="53"/>
      <c r="AC165" s="53"/>
      <c r="AD165" s="53"/>
      <c r="AE165" s="53"/>
      <c r="AF165" s="53"/>
      <c r="AG165" s="53"/>
      <c r="AH165" s="53"/>
      <c r="AI165" s="53"/>
      <c r="AJ165" s="53">
        <v>2</v>
      </c>
      <c r="AK165" s="53"/>
      <c r="AL165" s="53"/>
      <c r="AM165" s="53"/>
      <c r="AN165" s="53"/>
      <c r="AO165" s="53"/>
      <c r="AP165" s="53"/>
      <c r="AQ165" s="53"/>
      <c r="AR165" s="53"/>
      <c r="AS165" s="53"/>
      <c r="AT165" s="53"/>
      <c r="AU165" s="53"/>
      <c r="AV165" s="53"/>
      <c r="AW165" s="53"/>
      <c r="AX165" s="53"/>
      <c r="AY165" s="53"/>
      <c r="AZ165" s="53"/>
      <c r="BA165" s="53"/>
      <c r="BB165" s="53"/>
      <c r="BC165" s="53"/>
      <c r="BD165" s="53"/>
      <c r="BE165" s="53"/>
      <c r="BF165" s="53"/>
      <c r="BG165" s="53"/>
      <c r="BH165" s="53"/>
      <c r="BI165" s="53"/>
      <c r="BJ165" s="53"/>
      <c r="BK165" s="53"/>
      <c r="BL165" s="53"/>
      <c r="BM165" s="53"/>
      <c r="BN165" s="53"/>
      <c r="BO165" s="53"/>
      <c r="BP165" s="53"/>
      <c r="BQ165" s="53">
        <v>1</v>
      </c>
      <c r="BR165" s="54"/>
      <c r="BS165" s="53"/>
      <c r="BT165" s="28">
        <f t="shared" si="6"/>
        <v>15</v>
      </c>
    </row>
    <row r="166" spans="1:72" ht="28.2" customHeight="1">
      <c r="A166" s="31" t="s">
        <v>417</v>
      </c>
      <c r="B166" s="37" t="s">
        <v>154</v>
      </c>
      <c r="C166" s="62"/>
      <c r="D166" s="53"/>
      <c r="E166" s="53"/>
      <c r="F166" s="53"/>
      <c r="G166" s="53"/>
      <c r="H166" s="53"/>
      <c r="I166" s="53">
        <v>1</v>
      </c>
      <c r="J166" s="53">
        <v>1</v>
      </c>
      <c r="K166" s="53"/>
      <c r="L166" s="53"/>
      <c r="M166" s="53">
        <v>1</v>
      </c>
      <c r="N166" s="53"/>
      <c r="O166" s="53">
        <v>1</v>
      </c>
      <c r="P166" s="53">
        <v>1</v>
      </c>
      <c r="Q166" s="53"/>
      <c r="R166" s="53"/>
      <c r="S166" s="53">
        <v>1</v>
      </c>
      <c r="T166" s="53">
        <v>1</v>
      </c>
      <c r="U166" s="53">
        <v>1</v>
      </c>
      <c r="V166" s="53"/>
      <c r="W166" s="53"/>
      <c r="X166" s="53">
        <v>1</v>
      </c>
      <c r="Y166" s="53">
        <v>2</v>
      </c>
      <c r="Z166" s="53"/>
      <c r="AA166" s="53"/>
      <c r="AB166" s="53"/>
      <c r="AC166" s="53"/>
      <c r="AD166" s="53"/>
      <c r="AE166" s="53"/>
      <c r="AF166" s="53"/>
      <c r="AG166" s="53"/>
      <c r="AH166" s="53"/>
      <c r="AI166" s="53"/>
      <c r="AJ166" s="53">
        <v>2</v>
      </c>
      <c r="AK166" s="53"/>
      <c r="AL166" s="53"/>
      <c r="AM166" s="53"/>
      <c r="AN166" s="53"/>
      <c r="AO166" s="53"/>
      <c r="AP166" s="53"/>
      <c r="AQ166" s="53"/>
      <c r="AR166" s="53"/>
      <c r="AS166" s="53"/>
      <c r="AT166" s="53"/>
      <c r="AU166" s="53"/>
      <c r="AV166" s="53"/>
      <c r="AW166" s="53"/>
      <c r="AX166" s="53"/>
      <c r="AY166" s="53"/>
      <c r="AZ166" s="53"/>
      <c r="BA166" s="53"/>
      <c r="BB166" s="53"/>
      <c r="BC166" s="53"/>
      <c r="BD166" s="53"/>
      <c r="BE166" s="53"/>
      <c r="BF166" s="53"/>
      <c r="BG166" s="53"/>
      <c r="BH166" s="53"/>
      <c r="BI166" s="53"/>
      <c r="BJ166" s="53"/>
      <c r="BK166" s="53"/>
      <c r="BL166" s="53"/>
      <c r="BM166" s="53"/>
      <c r="BN166" s="53"/>
      <c r="BO166" s="53"/>
      <c r="BP166" s="53"/>
      <c r="BQ166" s="53"/>
      <c r="BR166" s="54"/>
      <c r="BS166" s="53"/>
      <c r="BT166" s="28">
        <f t="shared" si="6"/>
        <v>13</v>
      </c>
    </row>
    <row r="167" spans="1:72" ht="35.4" customHeight="1">
      <c r="A167" s="31" t="s">
        <v>418</v>
      </c>
      <c r="B167" s="37" t="s">
        <v>93</v>
      </c>
      <c r="C167" s="62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>
        <v>1</v>
      </c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  <c r="AX167" s="53"/>
      <c r="AY167" s="53"/>
      <c r="AZ167" s="53"/>
      <c r="BA167" s="53"/>
      <c r="BB167" s="53"/>
      <c r="BC167" s="53"/>
      <c r="BD167" s="53"/>
      <c r="BE167" s="53"/>
      <c r="BF167" s="53"/>
      <c r="BG167" s="53"/>
      <c r="BH167" s="53"/>
      <c r="BI167" s="53"/>
      <c r="BJ167" s="53"/>
      <c r="BK167" s="53"/>
      <c r="BL167" s="53"/>
      <c r="BM167" s="53"/>
      <c r="BN167" s="53"/>
      <c r="BO167" s="53"/>
      <c r="BP167" s="53"/>
      <c r="BQ167" s="53"/>
      <c r="BR167" s="54"/>
      <c r="BS167" s="53"/>
      <c r="BT167" s="28">
        <f t="shared" si="6"/>
        <v>1</v>
      </c>
    </row>
    <row r="168" spans="1:72" ht="34.950000000000003" customHeight="1">
      <c r="A168" s="31" t="s">
        <v>419</v>
      </c>
      <c r="B168" s="37" t="s">
        <v>41</v>
      </c>
      <c r="C168" s="62"/>
      <c r="D168" s="53"/>
      <c r="E168" s="53"/>
      <c r="F168" s="53"/>
      <c r="G168" s="53"/>
      <c r="H168" s="53"/>
      <c r="I168" s="53">
        <v>1</v>
      </c>
      <c r="J168" s="53">
        <v>1</v>
      </c>
      <c r="K168" s="53"/>
      <c r="L168" s="53"/>
      <c r="M168" s="53"/>
      <c r="N168" s="53"/>
      <c r="O168" s="53">
        <v>1</v>
      </c>
      <c r="P168" s="53"/>
      <c r="Q168" s="53"/>
      <c r="R168" s="53"/>
      <c r="S168" s="53">
        <v>1</v>
      </c>
      <c r="T168" s="53">
        <v>1</v>
      </c>
      <c r="U168" s="53">
        <v>1</v>
      </c>
      <c r="V168" s="53">
        <v>1</v>
      </c>
      <c r="W168" s="53">
        <v>2</v>
      </c>
      <c r="X168" s="53">
        <v>1</v>
      </c>
      <c r="Y168" s="53">
        <v>2</v>
      </c>
      <c r="Z168" s="53"/>
      <c r="AA168" s="53"/>
      <c r="AB168" s="53"/>
      <c r="AC168" s="53"/>
      <c r="AD168" s="53"/>
      <c r="AE168" s="53"/>
      <c r="AF168" s="53"/>
      <c r="AG168" s="53"/>
      <c r="AH168" s="53"/>
      <c r="AI168" s="53"/>
      <c r="AJ168" s="53">
        <v>3</v>
      </c>
      <c r="AK168" s="53"/>
      <c r="AL168" s="53"/>
      <c r="AM168" s="53"/>
      <c r="AN168" s="53"/>
      <c r="AO168" s="53"/>
      <c r="AP168" s="53"/>
      <c r="AQ168" s="53"/>
      <c r="AR168" s="53"/>
      <c r="AS168" s="53"/>
      <c r="AT168" s="53"/>
      <c r="AU168" s="53"/>
      <c r="AV168" s="53"/>
      <c r="AW168" s="53"/>
      <c r="AX168" s="53"/>
      <c r="AY168" s="53"/>
      <c r="AZ168" s="53"/>
      <c r="BA168" s="53"/>
      <c r="BB168" s="53"/>
      <c r="BC168" s="53"/>
      <c r="BD168" s="53"/>
      <c r="BE168" s="53"/>
      <c r="BF168" s="53"/>
      <c r="BG168" s="53"/>
      <c r="BH168" s="53"/>
      <c r="BI168" s="53"/>
      <c r="BJ168" s="53"/>
      <c r="BK168" s="53"/>
      <c r="BL168" s="53"/>
      <c r="BM168" s="53"/>
      <c r="BN168" s="53"/>
      <c r="BO168" s="53"/>
      <c r="BP168" s="53">
        <v>2</v>
      </c>
      <c r="BQ168" s="53">
        <v>3</v>
      </c>
      <c r="BR168" s="54"/>
      <c r="BS168" s="53"/>
      <c r="BT168" s="28">
        <f t="shared" si="6"/>
        <v>20</v>
      </c>
    </row>
    <row r="169" spans="1:72" ht="47.4" customHeight="1">
      <c r="A169" s="31" t="s">
        <v>420</v>
      </c>
      <c r="B169" s="37" t="s">
        <v>13</v>
      </c>
      <c r="C169" s="62"/>
      <c r="D169" s="53"/>
      <c r="E169" s="53"/>
      <c r="F169" s="53"/>
      <c r="G169" s="53"/>
      <c r="H169" s="53"/>
      <c r="I169" s="53">
        <v>1</v>
      </c>
      <c r="J169" s="53">
        <v>1</v>
      </c>
      <c r="K169" s="53"/>
      <c r="L169" s="53"/>
      <c r="M169" s="53"/>
      <c r="N169" s="53"/>
      <c r="O169" s="53">
        <v>1</v>
      </c>
      <c r="P169" s="53"/>
      <c r="Q169" s="53"/>
      <c r="R169" s="53"/>
      <c r="S169" s="53">
        <v>1</v>
      </c>
      <c r="T169" s="53">
        <v>1</v>
      </c>
      <c r="U169" s="53">
        <v>1</v>
      </c>
      <c r="V169" s="53">
        <v>1</v>
      </c>
      <c r="W169" s="53"/>
      <c r="X169" s="53">
        <v>1</v>
      </c>
      <c r="Y169" s="53">
        <v>2</v>
      </c>
      <c r="Z169" s="53"/>
      <c r="AA169" s="53"/>
      <c r="AB169" s="53"/>
      <c r="AC169" s="53"/>
      <c r="AD169" s="53"/>
      <c r="AE169" s="53"/>
      <c r="AF169" s="53"/>
      <c r="AG169" s="53"/>
      <c r="AH169" s="53"/>
      <c r="AI169" s="53"/>
      <c r="AJ169" s="53">
        <v>3</v>
      </c>
      <c r="AK169" s="53"/>
      <c r="AL169" s="53"/>
      <c r="AM169" s="53"/>
      <c r="AN169" s="53"/>
      <c r="AO169" s="53"/>
      <c r="AP169" s="53"/>
      <c r="AQ169" s="53"/>
      <c r="AR169" s="53"/>
      <c r="AS169" s="53"/>
      <c r="AT169" s="53"/>
      <c r="AU169" s="53"/>
      <c r="AV169" s="53"/>
      <c r="AW169" s="53"/>
      <c r="AX169" s="53"/>
      <c r="AY169" s="53"/>
      <c r="AZ169" s="53"/>
      <c r="BA169" s="53"/>
      <c r="BB169" s="53"/>
      <c r="BC169" s="53"/>
      <c r="BD169" s="53"/>
      <c r="BE169" s="53"/>
      <c r="BF169" s="53"/>
      <c r="BG169" s="53"/>
      <c r="BH169" s="53"/>
      <c r="BI169" s="53"/>
      <c r="BJ169" s="53"/>
      <c r="BK169" s="53"/>
      <c r="BL169" s="53"/>
      <c r="BM169" s="53"/>
      <c r="BN169" s="53"/>
      <c r="BO169" s="53"/>
      <c r="BP169" s="53">
        <v>2</v>
      </c>
      <c r="BQ169" s="53">
        <v>3</v>
      </c>
      <c r="BR169" s="54"/>
      <c r="BS169" s="53"/>
      <c r="BT169" s="28">
        <f t="shared" si="6"/>
        <v>18</v>
      </c>
    </row>
    <row r="170" spans="1:72" ht="27" customHeight="1">
      <c r="A170" s="31" t="s">
        <v>421</v>
      </c>
      <c r="B170" s="37" t="s">
        <v>109</v>
      </c>
      <c r="C170" s="62"/>
      <c r="D170" s="53"/>
      <c r="E170" s="53"/>
      <c r="F170" s="53"/>
      <c r="G170" s="53"/>
      <c r="H170" s="53"/>
      <c r="I170" s="53"/>
      <c r="J170" s="53"/>
      <c r="K170" s="53"/>
      <c r="L170" s="53"/>
      <c r="M170" s="53">
        <v>1</v>
      </c>
      <c r="N170" s="53"/>
      <c r="O170" s="53">
        <v>1</v>
      </c>
      <c r="P170" s="53"/>
      <c r="Q170" s="53"/>
      <c r="R170" s="53"/>
      <c r="S170" s="53">
        <v>1</v>
      </c>
      <c r="T170" s="53">
        <v>1</v>
      </c>
      <c r="U170" s="53">
        <v>1</v>
      </c>
      <c r="V170" s="53"/>
      <c r="W170" s="53"/>
      <c r="X170" s="53">
        <v>1</v>
      </c>
      <c r="Y170" s="53">
        <v>2</v>
      </c>
      <c r="Z170" s="53"/>
      <c r="AA170" s="53"/>
      <c r="AB170" s="53"/>
      <c r="AC170" s="53"/>
      <c r="AD170" s="53"/>
      <c r="AE170" s="53"/>
      <c r="AF170" s="53"/>
      <c r="AG170" s="53"/>
      <c r="AH170" s="53"/>
      <c r="AI170" s="53"/>
      <c r="AJ170" s="53">
        <v>2</v>
      </c>
      <c r="AK170" s="53"/>
      <c r="AL170" s="53"/>
      <c r="AM170" s="53"/>
      <c r="AN170" s="53"/>
      <c r="AO170" s="53"/>
      <c r="AP170" s="53"/>
      <c r="AQ170" s="53"/>
      <c r="AR170" s="53"/>
      <c r="AS170" s="53"/>
      <c r="AT170" s="53"/>
      <c r="AU170" s="53"/>
      <c r="AV170" s="53"/>
      <c r="AW170" s="53"/>
      <c r="AX170" s="53"/>
      <c r="AY170" s="53"/>
      <c r="AZ170" s="53"/>
      <c r="BA170" s="53"/>
      <c r="BB170" s="53"/>
      <c r="BC170" s="53"/>
      <c r="BD170" s="53"/>
      <c r="BE170" s="53"/>
      <c r="BF170" s="53"/>
      <c r="BG170" s="53"/>
      <c r="BH170" s="53"/>
      <c r="BI170" s="53"/>
      <c r="BJ170" s="53"/>
      <c r="BK170" s="53"/>
      <c r="BL170" s="53"/>
      <c r="BM170" s="53"/>
      <c r="BN170" s="53"/>
      <c r="BO170" s="53"/>
      <c r="BP170" s="53">
        <v>2</v>
      </c>
      <c r="BQ170" s="53">
        <v>3</v>
      </c>
      <c r="BR170" s="54"/>
      <c r="BS170" s="53"/>
      <c r="BT170" s="28">
        <f t="shared" si="6"/>
        <v>15</v>
      </c>
    </row>
    <row r="171" spans="1:72" ht="30.6" customHeight="1">
      <c r="A171" s="31" t="s">
        <v>422</v>
      </c>
      <c r="B171" s="37" t="s">
        <v>40</v>
      </c>
      <c r="C171" s="62"/>
      <c r="D171" s="53"/>
      <c r="E171" s="53"/>
      <c r="F171" s="53"/>
      <c r="G171" s="53"/>
      <c r="H171" s="53"/>
      <c r="I171" s="53">
        <v>1</v>
      </c>
      <c r="J171" s="53">
        <v>1</v>
      </c>
      <c r="K171" s="53"/>
      <c r="L171" s="53"/>
      <c r="M171" s="53">
        <v>1</v>
      </c>
      <c r="N171" s="53"/>
      <c r="O171" s="53">
        <v>1</v>
      </c>
      <c r="P171" s="53">
        <v>1</v>
      </c>
      <c r="Q171" s="53"/>
      <c r="R171" s="53"/>
      <c r="S171" s="53"/>
      <c r="T171" s="53"/>
      <c r="U171" s="53"/>
      <c r="V171" s="53"/>
      <c r="W171" s="53"/>
      <c r="X171" s="53"/>
      <c r="Y171" s="53">
        <v>1</v>
      </c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>
        <v>1</v>
      </c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  <c r="BA171" s="53"/>
      <c r="BB171" s="53"/>
      <c r="BC171" s="53"/>
      <c r="BD171" s="53"/>
      <c r="BE171" s="53"/>
      <c r="BF171" s="53"/>
      <c r="BG171" s="53"/>
      <c r="BH171" s="53"/>
      <c r="BI171" s="53"/>
      <c r="BJ171" s="53"/>
      <c r="BK171" s="53"/>
      <c r="BL171" s="53"/>
      <c r="BM171" s="53"/>
      <c r="BN171" s="53"/>
      <c r="BO171" s="53"/>
      <c r="BP171" s="53"/>
      <c r="BQ171" s="53"/>
      <c r="BR171" s="54"/>
      <c r="BS171" s="53"/>
      <c r="BT171" s="28">
        <f t="shared" si="6"/>
        <v>7</v>
      </c>
    </row>
    <row r="172" spans="1:72" ht="25.2" customHeight="1">
      <c r="A172" s="31" t="s">
        <v>423</v>
      </c>
      <c r="B172" s="37" t="s">
        <v>124</v>
      </c>
      <c r="C172" s="62"/>
      <c r="D172" s="53"/>
      <c r="E172" s="53"/>
      <c r="F172" s="53"/>
      <c r="G172" s="53"/>
      <c r="H172" s="53"/>
      <c r="I172" s="53">
        <v>1</v>
      </c>
      <c r="J172" s="53">
        <v>1</v>
      </c>
      <c r="K172" s="53"/>
      <c r="L172" s="53"/>
      <c r="M172" s="53">
        <v>1</v>
      </c>
      <c r="N172" s="53"/>
      <c r="O172" s="53">
        <v>1</v>
      </c>
      <c r="P172" s="53">
        <v>1</v>
      </c>
      <c r="Q172" s="53"/>
      <c r="R172" s="53"/>
      <c r="S172" s="53">
        <v>1</v>
      </c>
      <c r="T172" s="53">
        <v>1</v>
      </c>
      <c r="U172" s="53">
        <v>1</v>
      </c>
      <c r="V172" s="53">
        <v>1</v>
      </c>
      <c r="W172" s="53"/>
      <c r="X172" s="53">
        <v>1</v>
      </c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>
        <v>1</v>
      </c>
      <c r="AK172" s="53"/>
      <c r="AL172" s="53"/>
      <c r="AM172" s="53"/>
      <c r="AN172" s="53"/>
      <c r="AO172" s="53"/>
      <c r="AP172" s="53"/>
      <c r="AQ172" s="53"/>
      <c r="AR172" s="53"/>
      <c r="AS172" s="53"/>
      <c r="AT172" s="53"/>
      <c r="AU172" s="53"/>
      <c r="AV172" s="53"/>
      <c r="AW172" s="53"/>
      <c r="AX172" s="53"/>
      <c r="AY172" s="53"/>
      <c r="AZ172" s="53"/>
      <c r="BA172" s="53"/>
      <c r="BB172" s="53"/>
      <c r="BC172" s="53"/>
      <c r="BD172" s="53"/>
      <c r="BE172" s="53"/>
      <c r="BF172" s="53"/>
      <c r="BG172" s="53"/>
      <c r="BH172" s="53"/>
      <c r="BI172" s="53"/>
      <c r="BJ172" s="53"/>
      <c r="BK172" s="53"/>
      <c r="BL172" s="53"/>
      <c r="BM172" s="53"/>
      <c r="BN172" s="53"/>
      <c r="BO172" s="53"/>
      <c r="BP172" s="53"/>
      <c r="BQ172" s="53"/>
      <c r="BR172" s="54"/>
      <c r="BS172" s="53"/>
      <c r="BT172" s="28">
        <f t="shared" si="6"/>
        <v>11</v>
      </c>
    </row>
    <row r="173" spans="1:72" ht="22.2" customHeight="1">
      <c r="A173" s="31"/>
      <c r="B173" s="56" t="s">
        <v>17</v>
      </c>
      <c r="C173" s="62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  <c r="AH173" s="53"/>
      <c r="AI173" s="53"/>
      <c r="AJ173" s="53"/>
      <c r="AK173" s="53"/>
      <c r="AL173" s="53"/>
      <c r="AM173" s="53"/>
      <c r="AN173" s="53"/>
      <c r="AO173" s="53"/>
      <c r="AP173" s="53"/>
      <c r="AQ173" s="53"/>
      <c r="AR173" s="53"/>
      <c r="AS173" s="53"/>
      <c r="AT173" s="53"/>
      <c r="AU173" s="53"/>
      <c r="AV173" s="53"/>
      <c r="AW173" s="53"/>
      <c r="AX173" s="53"/>
      <c r="AY173" s="53"/>
      <c r="AZ173" s="53"/>
      <c r="BA173" s="53"/>
      <c r="BB173" s="53"/>
      <c r="BC173" s="53"/>
      <c r="BD173" s="53"/>
      <c r="BE173" s="53"/>
      <c r="BF173" s="53"/>
      <c r="BG173" s="53"/>
      <c r="BH173" s="53"/>
      <c r="BI173" s="53"/>
      <c r="BJ173" s="53"/>
      <c r="BK173" s="53"/>
      <c r="BL173" s="53"/>
      <c r="BM173" s="53"/>
      <c r="BN173" s="53"/>
      <c r="BO173" s="53"/>
      <c r="BP173" s="53"/>
      <c r="BQ173" s="53"/>
      <c r="BR173" s="54"/>
      <c r="BS173" s="53"/>
      <c r="BT173" s="28"/>
    </row>
    <row r="174" spans="1:72" ht="27" customHeight="1">
      <c r="A174" s="31" t="s">
        <v>424</v>
      </c>
      <c r="B174" s="37" t="s">
        <v>156</v>
      </c>
      <c r="C174" s="62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  <c r="AH174" s="53"/>
      <c r="AI174" s="53"/>
      <c r="AJ174" s="53"/>
      <c r="AK174" s="53"/>
      <c r="AL174" s="53"/>
      <c r="AM174" s="53"/>
      <c r="AN174" s="53"/>
      <c r="AO174" s="53"/>
      <c r="AP174" s="53"/>
      <c r="AQ174" s="53"/>
      <c r="AR174" s="53"/>
      <c r="AS174" s="53"/>
      <c r="AT174" s="53"/>
      <c r="AU174" s="53"/>
      <c r="AV174" s="53"/>
      <c r="AW174" s="53"/>
      <c r="AX174" s="53"/>
      <c r="AY174" s="53"/>
      <c r="AZ174" s="53"/>
      <c r="BA174" s="53"/>
      <c r="BB174" s="53"/>
      <c r="BC174" s="53"/>
      <c r="BD174" s="53"/>
      <c r="BE174" s="53"/>
      <c r="BF174" s="53"/>
      <c r="BG174" s="53"/>
      <c r="BH174" s="53"/>
      <c r="BI174" s="53"/>
      <c r="BJ174" s="53"/>
      <c r="BK174" s="53"/>
      <c r="BL174" s="53"/>
      <c r="BM174" s="53"/>
      <c r="BN174" s="53">
        <v>2</v>
      </c>
      <c r="BO174" s="53"/>
      <c r="BP174" s="53"/>
      <c r="BQ174" s="53"/>
      <c r="BR174" s="54"/>
      <c r="BS174" s="53"/>
      <c r="BT174" s="28">
        <f t="shared" ref="BT174:BT180" si="7">SUM(C174:BS174)</f>
        <v>2</v>
      </c>
    </row>
    <row r="175" spans="1:72" ht="34.5" customHeight="1">
      <c r="A175" s="31" t="s">
        <v>425</v>
      </c>
      <c r="B175" s="37" t="s">
        <v>122</v>
      </c>
      <c r="C175" s="62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  <c r="BB175" s="53"/>
      <c r="BC175" s="53"/>
      <c r="BD175" s="53"/>
      <c r="BE175" s="53"/>
      <c r="BF175" s="53"/>
      <c r="BG175" s="53"/>
      <c r="BH175" s="53"/>
      <c r="BI175" s="53"/>
      <c r="BJ175" s="53"/>
      <c r="BK175" s="53"/>
      <c r="BL175" s="53"/>
      <c r="BM175" s="53"/>
      <c r="BN175" s="53">
        <v>1</v>
      </c>
      <c r="BO175" s="53"/>
      <c r="BP175" s="53"/>
      <c r="BQ175" s="53"/>
      <c r="BR175" s="54"/>
      <c r="BS175" s="53"/>
      <c r="BT175" s="28">
        <f t="shared" si="7"/>
        <v>1</v>
      </c>
    </row>
    <row r="176" spans="1:72" ht="28.2" customHeight="1">
      <c r="A176" s="31" t="s">
        <v>426</v>
      </c>
      <c r="B176" s="37" t="s">
        <v>98</v>
      </c>
      <c r="C176" s="62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  <c r="AG176" s="53"/>
      <c r="AH176" s="53"/>
      <c r="AI176" s="53"/>
      <c r="AJ176" s="53"/>
      <c r="AK176" s="53"/>
      <c r="AL176" s="53"/>
      <c r="AM176" s="53"/>
      <c r="AN176" s="53"/>
      <c r="AO176" s="53"/>
      <c r="AP176" s="53"/>
      <c r="AQ176" s="53"/>
      <c r="AR176" s="53"/>
      <c r="AS176" s="53"/>
      <c r="AT176" s="53"/>
      <c r="AU176" s="53"/>
      <c r="AV176" s="53"/>
      <c r="AW176" s="53"/>
      <c r="AX176" s="53"/>
      <c r="AY176" s="53"/>
      <c r="AZ176" s="53"/>
      <c r="BA176" s="53"/>
      <c r="BB176" s="53"/>
      <c r="BC176" s="53"/>
      <c r="BD176" s="53"/>
      <c r="BE176" s="53"/>
      <c r="BF176" s="53"/>
      <c r="BG176" s="53"/>
      <c r="BH176" s="53"/>
      <c r="BI176" s="53"/>
      <c r="BJ176" s="53"/>
      <c r="BK176" s="53"/>
      <c r="BL176" s="53"/>
      <c r="BM176" s="53"/>
      <c r="BN176" s="53">
        <v>1</v>
      </c>
      <c r="BO176" s="53"/>
      <c r="BP176" s="53"/>
      <c r="BQ176" s="53"/>
      <c r="BR176" s="54"/>
      <c r="BS176" s="53"/>
      <c r="BT176" s="28">
        <f t="shared" si="7"/>
        <v>1</v>
      </c>
    </row>
    <row r="177" spans="1:72" ht="54.9" customHeight="1">
      <c r="A177" s="31" t="s">
        <v>427</v>
      </c>
      <c r="B177" s="37" t="s">
        <v>149</v>
      </c>
      <c r="C177" s="62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  <c r="AD177" s="53"/>
      <c r="AE177" s="53"/>
      <c r="AF177" s="53"/>
      <c r="AG177" s="53"/>
      <c r="AH177" s="53"/>
      <c r="AI177" s="53"/>
      <c r="AJ177" s="53"/>
      <c r="AK177" s="53"/>
      <c r="AL177" s="53"/>
      <c r="AM177" s="53"/>
      <c r="AN177" s="53"/>
      <c r="AO177" s="53"/>
      <c r="AP177" s="53"/>
      <c r="AQ177" s="53"/>
      <c r="AR177" s="53"/>
      <c r="AS177" s="53"/>
      <c r="AT177" s="53"/>
      <c r="AU177" s="53"/>
      <c r="AV177" s="53"/>
      <c r="AW177" s="53"/>
      <c r="AX177" s="53"/>
      <c r="AY177" s="53"/>
      <c r="AZ177" s="53"/>
      <c r="BA177" s="53"/>
      <c r="BB177" s="53"/>
      <c r="BC177" s="53"/>
      <c r="BD177" s="53"/>
      <c r="BE177" s="53"/>
      <c r="BF177" s="53"/>
      <c r="BG177" s="53"/>
      <c r="BH177" s="53"/>
      <c r="BI177" s="53"/>
      <c r="BJ177" s="53"/>
      <c r="BK177" s="53"/>
      <c r="BL177" s="53"/>
      <c r="BM177" s="53"/>
      <c r="BN177" s="53">
        <v>2</v>
      </c>
      <c r="BO177" s="53"/>
      <c r="BP177" s="53"/>
      <c r="BQ177" s="53"/>
      <c r="BR177" s="54"/>
      <c r="BS177" s="53"/>
      <c r="BT177" s="28">
        <f t="shared" si="7"/>
        <v>2</v>
      </c>
    </row>
    <row r="178" spans="1:72" ht="29.4" customHeight="1">
      <c r="A178" s="31" t="s">
        <v>428</v>
      </c>
      <c r="B178" s="37" t="s">
        <v>162</v>
      </c>
      <c r="C178" s="62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  <c r="AH178" s="53"/>
      <c r="AI178" s="53"/>
      <c r="AJ178" s="53"/>
      <c r="AK178" s="53"/>
      <c r="AL178" s="53"/>
      <c r="AM178" s="53"/>
      <c r="AN178" s="53"/>
      <c r="AO178" s="53"/>
      <c r="AP178" s="53"/>
      <c r="AQ178" s="53"/>
      <c r="AR178" s="53"/>
      <c r="AS178" s="53"/>
      <c r="AT178" s="53"/>
      <c r="AU178" s="53"/>
      <c r="AV178" s="53"/>
      <c r="AW178" s="53"/>
      <c r="AX178" s="53"/>
      <c r="AY178" s="53"/>
      <c r="AZ178" s="53"/>
      <c r="BA178" s="53"/>
      <c r="BB178" s="53"/>
      <c r="BC178" s="53"/>
      <c r="BD178" s="53"/>
      <c r="BE178" s="53"/>
      <c r="BF178" s="53"/>
      <c r="BG178" s="53"/>
      <c r="BH178" s="53"/>
      <c r="BI178" s="53"/>
      <c r="BJ178" s="53"/>
      <c r="BK178" s="53"/>
      <c r="BL178" s="53"/>
      <c r="BM178" s="53"/>
      <c r="BN178" s="53">
        <v>1</v>
      </c>
      <c r="BO178" s="53"/>
      <c r="BP178" s="53"/>
      <c r="BQ178" s="53"/>
      <c r="BR178" s="54"/>
      <c r="BS178" s="53"/>
      <c r="BT178" s="28">
        <f t="shared" si="7"/>
        <v>1</v>
      </c>
    </row>
    <row r="179" spans="1:72" ht="54.9" customHeight="1">
      <c r="A179" s="31" t="s">
        <v>429</v>
      </c>
      <c r="B179" s="37" t="s">
        <v>7</v>
      </c>
      <c r="C179" s="62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  <c r="BE179" s="53"/>
      <c r="BF179" s="53"/>
      <c r="BG179" s="53"/>
      <c r="BH179" s="53"/>
      <c r="BI179" s="53"/>
      <c r="BJ179" s="53"/>
      <c r="BK179" s="53"/>
      <c r="BL179" s="53"/>
      <c r="BM179" s="53"/>
      <c r="BN179" s="53">
        <v>1</v>
      </c>
      <c r="BO179" s="53"/>
      <c r="BP179" s="53"/>
      <c r="BQ179" s="53"/>
      <c r="BR179" s="54"/>
      <c r="BS179" s="53"/>
      <c r="BT179" s="28">
        <f t="shared" si="7"/>
        <v>1</v>
      </c>
    </row>
    <row r="180" spans="1:72" ht="54.9" customHeight="1">
      <c r="A180" s="31" t="s">
        <v>430</v>
      </c>
      <c r="B180" s="37" t="s">
        <v>114</v>
      </c>
      <c r="C180" s="62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  <c r="AD180" s="53"/>
      <c r="AE180" s="53"/>
      <c r="AF180" s="53"/>
      <c r="AG180" s="53"/>
      <c r="AH180" s="53"/>
      <c r="AI180" s="53"/>
      <c r="AJ180" s="53"/>
      <c r="AK180" s="53"/>
      <c r="AL180" s="53"/>
      <c r="AM180" s="53"/>
      <c r="AN180" s="53"/>
      <c r="AO180" s="53"/>
      <c r="AP180" s="53"/>
      <c r="AQ180" s="53"/>
      <c r="AR180" s="53"/>
      <c r="AS180" s="53"/>
      <c r="AT180" s="53"/>
      <c r="AU180" s="53"/>
      <c r="AV180" s="53"/>
      <c r="AW180" s="53"/>
      <c r="AX180" s="53"/>
      <c r="AY180" s="53"/>
      <c r="AZ180" s="53"/>
      <c r="BA180" s="53"/>
      <c r="BB180" s="53"/>
      <c r="BC180" s="53"/>
      <c r="BD180" s="53"/>
      <c r="BE180" s="53"/>
      <c r="BF180" s="53"/>
      <c r="BG180" s="53"/>
      <c r="BH180" s="53"/>
      <c r="BI180" s="53"/>
      <c r="BJ180" s="53"/>
      <c r="BK180" s="53"/>
      <c r="BL180" s="53"/>
      <c r="BM180" s="53"/>
      <c r="BN180" s="53">
        <v>1</v>
      </c>
      <c r="BO180" s="53"/>
      <c r="BP180" s="53"/>
      <c r="BQ180" s="53"/>
      <c r="BR180" s="54"/>
      <c r="BS180" s="53"/>
      <c r="BT180" s="28">
        <f t="shared" si="7"/>
        <v>1</v>
      </c>
    </row>
    <row r="183" spans="1:72">
      <c r="A183" s="39"/>
      <c r="B183" s="66"/>
      <c r="C183" s="67">
        <f t="shared" ref="C183:AH183" si="8">COUNTIF(C5:C57,"=x")</f>
        <v>0</v>
      </c>
      <c r="D183" s="67">
        <f t="shared" si="8"/>
        <v>0</v>
      </c>
      <c r="E183" s="67">
        <f t="shared" si="8"/>
        <v>0</v>
      </c>
      <c r="F183" s="67">
        <f t="shared" si="8"/>
        <v>0</v>
      </c>
      <c r="G183" s="67">
        <f t="shared" si="8"/>
        <v>0</v>
      </c>
      <c r="H183" s="67">
        <f t="shared" si="8"/>
        <v>0</v>
      </c>
      <c r="I183" s="67">
        <f t="shared" si="8"/>
        <v>0</v>
      </c>
      <c r="J183" s="67">
        <f t="shared" si="8"/>
        <v>0</v>
      </c>
      <c r="K183" s="67">
        <f t="shared" si="8"/>
        <v>0</v>
      </c>
      <c r="L183" s="67">
        <f t="shared" si="8"/>
        <v>0</v>
      </c>
      <c r="M183" s="67">
        <f t="shared" si="8"/>
        <v>0</v>
      </c>
      <c r="N183" s="67">
        <f t="shared" si="8"/>
        <v>0</v>
      </c>
      <c r="O183" s="67">
        <f t="shared" si="8"/>
        <v>0</v>
      </c>
      <c r="P183" s="67">
        <f t="shared" si="8"/>
        <v>0</v>
      </c>
      <c r="Q183" s="67">
        <f t="shared" si="8"/>
        <v>0</v>
      </c>
      <c r="R183" s="67">
        <f t="shared" si="8"/>
        <v>0</v>
      </c>
      <c r="S183" s="67">
        <f t="shared" si="8"/>
        <v>0</v>
      </c>
      <c r="T183" s="67">
        <f t="shared" si="8"/>
        <v>0</v>
      </c>
      <c r="U183" s="67">
        <f t="shared" si="8"/>
        <v>0</v>
      </c>
      <c r="V183" s="67">
        <f t="shared" si="8"/>
        <v>0</v>
      </c>
      <c r="W183" s="67">
        <f t="shared" si="8"/>
        <v>0</v>
      </c>
      <c r="X183" s="67">
        <f t="shared" si="8"/>
        <v>0</v>
      </c>
      <c r="Y183" s="67">
        <f t="shared" si="8"/>
        <v>0</v>
      </c>
      <c r="Z183" s="67">
        <f t="shared" si="8"/>
        <v>0</v>
      </c>
      <c r="AA183" s="67">
        <f t="shared" si="8"/>
        <v>0</v>
      </c>
      <c r="AB183" s="67">
        <f t="shared" si="8"/>
        <v>0</v>
      </c>
      <c r="AC183" s="67">
        <f t="shared" si="8"/>
        <v>0</v>
      </c>
      <c r="AD183" s="67">
        <f t="shared" si="8"/>
        <v>0</v>
      </c>
      <c r="AE183" s="67">
        <f t="shared" si="8"/>
        <v>0</v>
      </c>
      <c r="AF183" s="67">
        <f t="shared" si="8"/>
        <v>0</v>
      </c>
      <c r="AG183" s="67">
        <f t="shared" si="8"/>
        <v>0</v>
      </c>
      <c r="AH183" s="67">
        <f t="shared" si="8"/>
        <v>0</v>
      </c>
      <c r="AI183" s="67">
        <f t="shared" ref="AI183:BS183" si="9">COUNTIF(AI5:AI57,"=x")</f>
        <v>0</v>
      </c>
      <c r="AJ183" s="67">
        <f t="shared" si="9"/>
        <v>0</v>
      </c>
      <c r="AK183" s="67">
        <f t="shared" si="9"/>
        <v>0</v>
      </c>
      <c r="AL183" s="67">
        <f t="shared" si="9"/>
        <v>0</v>
      </c>
      <c r="AM183" s="67">
        <f t="shared" si="9"/>
        <v>0</v>
      </c>
      <c r="AN183" s="67">
        <f t="shared" si="9"/>
        <v>0</v>
      </c>
      <c r="AO183" s="67">
        <f t="shared" si="9"/>
        <v>0</v>
      </c>
      <c r="AP183" s="67">
        <f t="shared" si="9"/>
        <v>0</v>
      </c>
      <c r="AQ183" s="67">
        <f t="shared" si="9"/>
        <v>0</v>
      </c>
      <c r="AR183" s="67">
        <f t="shared" si="9"/>
        <v>0</v>
      </c>
      <c r="AS183" s="67">
        <f t="shared" si="9"/>
        <v>0</v>
      </c>
      <c r="AT183" s="67">
        <f t="shared" si="9"/>
        <v>0</v>
      </c>
      <c r="AU183" s="67">
        <f t="shared" si="9"/>
        <v>0</v>
      </c>
      <c r="AV183" s="67">
        <f t="shared" si="9"/>
        <v>0</v>
      </c>
      <c r="AW183" s="67">
        <f t="shared" si="9"/>
        <v>0</v>
      </c>
      <c r="AX183" s="67">
        <f t="shared" si="9"/>
        <v>0</v>
      </c>
      <c r="AY183" s="67">
        <f t="shared" si="9"/>
        <v>0</v>
      </c>
      <c r="AZ183" s="67">
        <f t="shared" si="9"/>
        <v>0</v>
      </c>
      <c r="BA183" s="67">
        <f t="shared" si="9"/>
        <v>0</v>
      </c>
      <c r="BB183" s="67">
        <f t="shared" si="9"/>
        <v>0</v>
      </c>
      <c r="BC183" s="68">
        <f t="shared" si="9"/>
        <v>0</v>
      </c>
      <c r="BD183" s="68">
        <f t="shared" si="9"/>
        <v>0</v>
      </c>
      <c r="BE183" s="68">
        <f t="shared" si="9"/>
        <v>0</v>
      </c>
      <c r="BF183" s="68">
        <f t="shared" si="9"/>
        <v>0</v>
      </c>
      <c r="BG183" s="68">
        <f t="shared" si="9"/>
        <v>0</v>
      </c>
      <c r="BH183" s="68">
        <f t="shared" si="9"/>
        <v>0</v>
      </c>
      <c r="BI183" s="68">
        <f t="shared" si="9"/>
        <v>0</v>
      </c>
      <c r="BJ183" s="68">
        <f t="shared" si="9"/>
        <v>0</v>
      </c>
      <c r="BK183" s="68">
        <f t="shared" si="9"/>
        <v>0</v>
      </c>
      <c r="BL183" s="68">
        <f t="shared" si="9"/>
        <v>0</v>
      </c>
      <c r="BM183" s="68">
        <f t="shared" si="9"/>
        <v>0</v>
      </c>
      <c r="BN183" s="68">
        <f t="shared" si="9"/>
        <v>0</v>
      </c>
      <c r="BO183" s="68">
        <f t="shared" si="9"/>
        <v>0</v>
      </c>
      <c r="BP183" s="68">
        <f t="shared" si="9"/>
        <v>0</v>
      </c>
      <c r="BQ183" s="68">
        <f t="shared" si="9"/>
        <v>0</v>
      </c>
      <c r="BR183" s="67">
        <f t="shared" si="9"/>
        <v>0</v>
      </c>
      <c r="BS183" s="67">
        <f t="shared" si="9"/>
        <v>0</v>
      </c>
      <c r="BT183" s="28"/>
    </row>
    <row r="184" spans="1:72" ht="166.2">
      <c r="A184" s="69"/>
      <c r="B184" s="70"/>
      <c r="C184" s="15" t="s">
        <v>192</v>
      </c>
      <c r="D184" s="15" t="s">
        <v>193</v>
      </c>
      <c r="E184" s="15" t="s">
        <v>194</v>
      </c>
      <c r="F184" s="15" t="s">
        <v>195</v>
      </c>
      <c r="G184" s="15" t="s">
        <v>196</v>
      </c>
      <c r="H184" s="15" t="s">
        <v>197</v>
      </c>
      <c r="I184" s="15" t="s">
        <v>198</v>
      </c>
      <c r="J184" s="15" t="s">
        <v>199</v>
      </c>
      <c r="K184" s="15" t="s">
        <v>200</v>
      </c>
      <c r="L184" s="15" t="s">
        <v>201</v>
      </c>
      <c r="M184" s="15" t="s">
        <v>202</v>
      </c>
      <c r="N184" s="15" t="s">
        <v>203</v>
      </c>
      <c r="O184" s="15" t="s">
        <v>204</v>
      </c>
      <c r="P184" s="15" t="s">
        <v>205</v>
      </c>
      <c r="Q184" s="15" t="s">
        <v>206</v>
      </c>
      <c r="R184" s="15" t="s">
        <v>207</v>
      </c>
      <c r="S184" s="15" t="s">
        <v>208</v>
      </c>
      <c r="T184" s="15" t="s">
        <v>209</v>
      </c>
      <c r="U184" s="15" t="s">
        <v>210</v>
      </c>
      <c r="V184" s="15" t="s">
        <v>211</v>
      </c>
      <c r="W184" s="15" t="s">
        <v>212</v>
      </c>
      <c r="X184" s="15" t="s">
        <v>213</v>
      </c>
      <c r="Y184" s="15" t="s">
        <v>214</v>
      </c>
      <c r="Z184" s="15" t="s">
        <v>215</v>
      </c>
      <c r="AA184" s="16" t="s">
        <v>216</v>
      </c>
      <c r="AB184" s="16" t="s">
        <v>217</v>
      </c>
      <c r="AC184" s="16" t="s">
        <v>218</v>
      </c>
      <c r="AD184" s="16" t="s">
        <v>219</v>
      </c>
      <c r="AE184" s="16" t="s">
        <v>220</v>
      </c>
      <c r="AF184" s="16" t="s">
        <v>221</v>
      </c>
      <c r="AG184" s="16" t="s">
        <v>222</v>
      </c>
      <c r="AH184" s="15" t="s">
        <v>223</v>
      </c>
      <c r="AI184" s="16" t="s">
        <v>224</v>
      </c>
      <c r="AJ184" s="17" t="s">
        <v>225</v>
      </c>
      <c r="AK184" s="17" t="s">
        <v>226</v>
      </c>
      <c r="AL184" s="18" t="s">
        <v>227</v>
      </c>
      <c r="AM184" s="18" t="s">
        <v>228</v>
      </c>
      <c r="AN184" s="15" t="s">
        <v>229</v>
      </c>
      <c r="AO184" s="15" t="s">
        <v>230</v>
      </c>
      <c r="AP184" s="15" t="s">
        <v>231</v>
      </c>
      <c r="AQ184" s="15" t="s">
        <v>232</v>
      </c>
      <c r="AR184" s="15" t="s">
        <v>233</v>
      </c>
      <c r="AS184" s="15" t="s">
        <v>234</v>
      </c>
      <c r="AT184" s="15" t="s">
        <v>235</v>
      </c>
      <c r="AU184" s="15" t="s">
        <v>236</v>
      </c>
      <c r="AV184" s="15" t="s">
        <v>237</v>
      </c>
      <c r="AW184" s="15" t="s">
        <v>238</v>
      </c>
      <c r="AX184" s="15" t="s">
        <v>239</v>
      </c>
      <c r="AY184" s="15" t="s">
        <v>240</v>
      </c>
      <c r="AZ184" s="15" t="s">
        <v>241</v>
      </c>
      <c r="BA184" s="15" t="s">
        <v>242</v>
      </c>
      <c r="BB184" s="15" t="s">
        <v>243</v>
      </c>
      <c r="BC184" s="18" t="s">
        <v>244</v>
      </c>
      <c r="BD184" s="18" t="s">
        <v>245</v>
      </c>
      <c r="BE184" s="18" t="s">
        <v>246</v>
      </c>
      <c r="BF184" s="15" t="s">
        <v>247</v>
      </c>
      <c r="BG184" s="19" t="s">
        <v>248</v>
      </c>
      <c r="BH184" s="19" t="s">
        <v>249</v>
      </c>
      <c r="BI184" s="19" t="s">
        <v>250</v>
      </c>
      <c r="BJ184" s="20" t="s">
        <v>251</v>
      </c>
      <c r="BK184" s="20" t="s">
        <v>252</v>
      </c>
      <c r="BL184" s="20" t="s">
        <v>253</v>
      </c>
      <c r="BM184" s="20" t="s">
        <v>431</v>
      </c>
      <c r="BN184" s="20" t="s">
        <v>255</v>
      </c>
      <c r="BO184" s="20" t="s">
        <v>256</v>
      </c>
      <c r="BP184" s="20" t="s">
        <v>257</v>
      </c>
      <c r="BQ184" s="15" t="s">
        <v>258</v>
      </c>
      <c r="BR184" s="21" t="s">
        <v>259</v>
      </c>
      <c r="BS184" s="19" t="s">
        <v>260</v>
      </c>
      <c r="BT184" s="22"/>
    </row>
  </sheetData>
  <mergeCells count="12">
    <mergeCell ref="BP3:BQ3"/>
    <mergeCell ref="BR3:BS3"/>
    <mergeCell ref="B1:BR1"/>
    <mergeCell ref="B2:BR2"/>
    <mergeCell ref="C3:K3"/>
    <mergeCell ref="L3:Z3"/>
    <mergeCell ref="AA3:AJ3"/>
    <mergeCell ref="AK3:BA3"/>
    <mergeCell ref="BC3:BF3"/>
    <mergeCell ref="BG3:BH3"/>
    <mergeCell ref="BI3:BL3"/>
    <mergeCell ref="BM3:BO3"/>
  </mergeCells>
  <conditionalFormatting sqref="C183:BS183">
    <cfRule type="cellIs" dxfId="0" priority="1" stopIfTrue="1" operator="equal">
      <formula>0</formula>
    </cfRule>
  </conditionalFormatting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"/>
  <sheetViews>
    <sheetView workbookViewId="0"/>
  </sheetViews>
  <sheetFormatPr defaultColWidth="8.69921875" defaultRowHeight="14.1"/>
  <cols>
    <col min="1" max="1" width="40.69921875" style="5" customWidth="1"/>
    <col min="2" max="2" width="27.09765625" style="5" customWidth="1"/>
    <col min="3" max="3" width="69.5" style="5" customWidth="1"/>
    <col min="4" max="1024" width="8.09765625" style="5" customWidth="1"/>
    <col min="1025" max="1025" width="8.69921875" customWidth="1"/>
  </cols>
  <sheetData>
    <row r="1" spans="1:3" ht="14.4">
      <c r="A1" s="5" t="s">
        <v>432</v>
      </c>
      <c r="B1" s="5" t="s">
        <v>433</v>
      </c>
      <c r="C1" s="5" t="s">
        <v>434</v>
      </c>
    </row>
    <row r="2" spans="1:3" ht="14.4">
      <c r="A2" s="5" t="s">
        <v>435</v>
      </c>
      <c r="B2" s="5" t="s">
        <v>436</v>
      </c>
      <c r="C2" s="5" t="s">
        <v>437</v>
      </c>
    </row>
    <row r="3" spans="1:3" ht="14.4">
      <c r="A3" s="5" t="s">
        <v>438</v>
      </c>
      <c r="C3" s="5" t="s">
        <v>439</v>
      </c>
    </row>
    <row r="4" spans="1:3" ht="14.4">
      <c r="A4" s="5" t="s">
        <v>440</v>
      </c>
    </row>
    <row r="5" spans="1:3" ht="14.4">
      <c r="A5" s="5" t="s">
        <v>441</v>
      </c>
    </row>
    <row r="6" spans="1:3" ht="14.4">
      <c r="A6" s="5" t="s">
        <v>216</v>
      </c>
    </row>
    <row r="7" spans="1:3" ht="14.4">
      <c r="A7" s="5" t="s">
        <v>442</v>
      </c>
    </row>
    <row r="8" spans="1:3" ht="14.4">
      <c r="A8" s="5" t="s">
        <v>443</v>
      </c>
    </row>
    <row r="9" spans="1:3" ht="14.4">
      <c r="A9" s="5" t="s">
        <v>444</v>
      </c>
    </row>
    <row r="10" spans="1:3" ht="14.4">
      <c r="A10" s="5" t="s">
        <v>251</v>
      </c>
    </row>
    <row r="11" spans="1:3" ht="14.4">
      <c r="A11" s="5" t="s">
        <v>252</v>
      </c>
    </row>
    <row r="12" spans="1:3" ht="14.4">
      <c r="A12" s="5" t="s">
        <v>445</v>
      </c>
    </row>
    <row r="13" spans="1:3" ht="14.4">
      <c r="A13" s="5" t="s">
        <v>446</v>
      </c>
    </row>
    <row r="14" spans="1:3" ht="14.4">
      <c r="A14" s="5" t="s">
        <v>239</v>
      </c>
    </row>
  </sheetData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Arkusz3</vt:lpstr>
      <vt:lpstr>Arkusz1</vt:lpstr>
      <vt:lpstr>Arkusz2</vt:lpstr>
      <vt:lpstr>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Agata Buda</dc:creator>
  <dc:description/>
  <cp:lastModifiedBy>Robert</cp:lastModifiedBy>
  <cp:revision>6</cp:revision>
  <dcterms:created xsi:type="dcterms:W3CDTF">2021-05-07T16:55:48Z</dcterms:created>
  <dcterms:modified xsi:type="dcterms:W3CDTF">2021-05-15T14:55:14Z</dcterms:modified>
</cp:coreProperties>
</file>